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joel.sosa\Desktop\"/>
    </mc:Choice>
  </mc:AlternateContent>
  <xr:revisionPtr revIDLastSave="0" documentId="8_{DAB11EE9-15E4-4A81-BA53-6E2145D0E55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C31" i="1"/>
  <c r="C25" i="1"/>
  <c r="C20" i="1"/>
  <c r="C21" i="1" s="1"/>
  <c r="C16" i="1"/>
  <c r="C26" i="1" l="1"/>
  <c r="D26" i="1" s="1"/>
  <c r="C43" i="1"/>
</calcChain>
</file>

<file path=xl/sharedStrings.xml><?xml version="1.0" encoding="utf-8"?>
<sst xmlns="http://schemas.openxmlformats.org/spreadsheetml/2006/main" count="34" uniqueCount="32">
  <si>
    <t>ACTIVOS</t>
  </si>
  <si>
    <t>ACTIVOS CORRIENTES</t>
  </si>
  <si>
    <t xml:space="preserve">DISPONIBILIDADES  EN CAJA Y BANCO  </t>
  </si>
  <si>
    <t xml:space="preserve">INVENTARIO DE SUMINISTROS  </t>
  </si>
  <si>
    <t xml:space="preserve">CUENTAS POR COBRAR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</si>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</sst>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sz val="10"/>
      <name val="MS Reference Sans Serif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</cellStyleXfs>
  <cellXfs count="38">
    <xf numFmtId="0" fontId="0" fillId="0" borderId="0" xfId="0"/>
    <xf numFmtId="0" fontId="3" fillId="0" borderId="0" xfId="0" applyFont="1"/>
    <xf numFmtId="4" fontId="3" fillId="0" borderId="0" xfId="0" applyNumberFormat="1" applyFont="1"/>
    <xf numFmtId="44" fontId="0" fillId="0" borderId="0" xfId="0" applyNumberFormat="1"/>
    <xf numFmtId="0" fontId="5" fillId="2" borderId="0" xfId="2" applyFont="1" applyFill="1" applyBorder="1" applyAlignment="1">
      <alignment horizontal="justify"/>
    </xf>
    <xf numFmtId="0" fontId="5" fillId="2" borderId="0" xfId="2" applyFont="1" applyFill="1" applyAlignment="1"/>
    <xf numFmtId="4" fontId="3" fillId="0" borderId="0" xfId="0" applyNumberFormat="1" applyFont="1" applyAlignment="1">
      <alignment horizontal="right"/>
    </xf>
    <xf numFmtId="0" fontId="6" fillId="2" borderId="0" xfId="2" applyFont="1" applyFill="1" applyAlignment="1">
      <alignment horizontal="justify"/>
    </xf>
    <xf numFmtId="4" fontId="6" fillId="2" borderId="0" xfId="3" applyNumberFormat="1" applyFont="1" applyFill="1" applyAlignment="1">
      <alignment horizontal="right"/>
    </xf>
    <xf numFmtId="43" fontId="2" fillId="0" borderId="0" xfId="1" applyFont="1"/>
    <xf numFmtId="44" fontId="6" fillId="2" borderId="0" xfId="2" applyNumberFormat="1" applyFont="1" applyFill="1" applyAlignment="1">
      <alignment horizontal="justify"/>
    </xf>
    <xf numFmtId="4" fontId="0" fillId="2" borderId="0" xfId="0" applyNumberFormat="1" applyFill="1"/>
    <xf numFmtId="43" fontId="0" fillId="0" borderId="0" xfId="1" applyFont="1"/>
    <xf numFmtId="0" fontId="5" fillId="2" borderId="0" xfId="2" applyFont="1" applyFill="1" applyAlignment="1">
      <alignment horizontal="justify"/>
    </xf>
    <xf numFmtId="164" fontId="5" fillId="2" borderId="1" xfId="4" applyFont="1" applyFill="1" applyBorder="1" applyAlignment="1">
      <alignment horizontal="right"/>
    </xf>
    <xf numFmtId="0" fontId="6" fillId="3" borderId="0" xfId="2" applyFont="1" applyFill="1" applyAlignment="1">
      <alignment horizontal="justify"/>
    </xf>
    <xf numFmtId="4" fontId="6" fillId="3" borderId="0" xfId="5" applyNumberFormat="1" applyFont="1" applyFill="1" applyAlignment="1">
      <alignment horizontal="right"/>
    </xf>
    <xf numFmtId="4" fontId="6" fillId="2" borderId="0" xfId="5" applyNumberFormat="1" applyFont="1" applyFill="1" applyAlignment="1">
      <alignment horizontal="right"/>
    </xf>
    <xf numFmtId="4" fontId="6" fillId="0" borderId="0" xfId="5" applyNumberFormat="1" applyFont="1" applyAlignment="1">
      <alignment horizontal="right"/>
    </xf>
    <xf numFmtId="43" fontId="0" fillId="0" borderId="0" xfId="0" applyNumberFormat="1"/>
    <xf numFmtId="4" fontId="6" fillId="3" borderId="0" xfId="3" applyNumberFormat="1" applyFont="1" applyFill="1" applyBorder="1" applyAlignment="1">
      <alignment horizontal="right"/>
    </xf>
    <xf numFmtId="0" fontId="5" fillId="3" borderId="0" xfId="2" applyFont="1" applyFill="1" applyAlignment="1">
      <alignment horizontal="justify"/>
    </xf>
    <xf numFmtId="4" fontId="5" fillId="2" borderId="2" xfId="4" applyNumberFormat="1" applyFont="1" applyFill="1" applyBorder="1" applyAlignment="1">
      <alignment horizontal="right"/>
    </xf>
    <xf numFmtId="0" fontId="5" fillId="0" borderId="0" xfId="2" applyFont="1" applyAlignment="1">
      <alignment horizontal="justify"/>
    </xf>
    <xf numFmtId="164" fontId="5" fillId="4" borderId="1" xfId="4" applyFont="1" applyFill="1" applyBorder="1" applyAlignment="1">
      <alignment horizontal="right"/>
    </xf>
    <xf numFmtId="4" fontId="5" fillId="2" borderId="0" xfId="5" applyNumberFormat="1" applyFont="1" applyFill="1" applyBorder="1" applyAlignment="1">
      <alignment horizontal="right"/>
    </xf>
    <xf numFmtId="43" fontId="2" fillId="0" borderId="0" xfId="0" applyNumberFormat="1" applyFont="1"/>
    <xf numFmtId="4" fontId="6" fillId="3" borderId="0" xfId="3" applyNumberFormat="1" applyFont="1" applyFill="1" applyAlignment="1">
      <alignment horizontal="right"/>
    </xf>
    <xf numFmtId="4" fontId="6" fillId="2" borderId="3" xfId="3" applyNumberFormat="1" applyFont="1" applyFill="1" applyBorder="1" applyAlignment="1">
      <alignment horizontal="right"/>
    </xf>
    <xf numFmtId="4" fontId="5" fillId="2" borderId="0" xfId="4" applyNumberFormat="1" applyFont="1" applyFill="1" applyBorder="1" applyAlignment="1">
      <alignment horizontal="right"/>
    </xf>
    <xf numFmtId="4" fontId="0" fillId="0" borderId="3" xfId="0" applyNumberFormat="1" applyBorder="1"/>
    <xf numFmtId="4" fontId="0" fillId="0" borderId="0" xfId="0" applyNumberFormat="1"/>
    <xf numFmtId="4" fontId="5" fillId="2" borderId="2" xfId="3" applyNumberFormat="1" applyFont="1" applyFill="1" applyBorder="1" applyAlignment="1">
      <alignment horizontal="right"/>
    </xf>
    <xf numFmtId="4" fontId="5" fillId="2" borderId="0" xfId="3" applyNumberFormat="1" applyFont="1" applyFill="1" applyBorder="1" applyAlignment="1">
      <alignment horizontal="right"/>
    </xf>
    <xf numFmtId="0" fontId="7" fillId="3" borderId="0" xfId="6" applyFont="1" applyFill="1" applyAlignment="1">
      <alignment horizontal="justify"/>
    </xf>
    <xf numFmtId="0" fontId="8" fillId="2" borderId="0" xfId="6" applyFont="1" applyFill="1" applyAlignment="1">
      <alignment horizontal="justify"/>
    </xf>
    <xf numFmtId="0" fontId="9" fillId="2" borderId="0" xfId="0" applyFont="1" applyFill="1"/>
    <xf numFmtId="4" fontId="9" fillId="2" borderId="0" xfId="0" applyNumberFormat="1" applyFont="1" applyFill="1"/>
  </cellXfs>
  <cellStyles count="7">
    <cellStyle name="Millares" xfId="1" builtinId="3"/>
    <cellStyle name="Millares 4" xfId="3" xr:uid="{00000000-0005-0000-0000-000001000000}"/>
    <cellStyle name="Moneda 4" xfId="4" xr:uid="{00000000-0005-0000-0000-000002000000}"/>
    <cellStyle name="Normal" xfId="0" builtinId="0"/>
    <cellStyle name="Normal 3" xfId="2" xr:uid="{00000000-0005-0000-0000-000004000000}"/>
    <cellStyle name="Normal 4" xfId="5" xr:uid="{00000000-0005-0000-0000-000005000000}"/>
    <cellStyle name="Normal 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35944</xdr:colOff>
      <xdr:row>0</xdr:row>
      <xdr:rowOff>16665</xdr:rowOff>
    </xdr:from>
    <xdr:to>
      <xdr:col>3</xdr:col>
      <xdr:colOff>35410</xdr:colOff>
      <xdr:row>8</xdr:row>
      <xdr:rowOff>91453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 noChangeAspect="1"/>
        </xdr:cNvGrpSpPr>
      </xdr:nvGrpSpPr>
      <xdr:grpSpPr bwMode="auto">
        <a:xfrm>
          <a:off x="35944" y="16665"/>
          <a:ext cx="6314541" cy="1598788"/>
          <a:chOff x="10" y="0"/>
          <a:chExt cx="689" cy="170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9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30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NOVIEMBRE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2021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57"/>
  <sheetViews>
    <sheetView tabSelected="1" workbookViewId="0">
      <selection activeCell="A12" sqref="A12"/>
    </sheetView>
  </sheetViews>
  <sheetFormatPr baseColWidth="10" defaultRowHeight="15" x14ac:dyDescent="0.25"/>
  <cols>
    <col min="1" max="1" width="54.5703125" customWidth="1"/>
    <col min="3" max="3" width="28.7109375" style="31" customWidth="1"/>
    <col min="4" max="4" width="18.85546875" bestFit="1" customWidth="1"/>
    <col min="5" max="5" width="19.5703125" customWidth="1"/>
    <col min="6" max="6" width="15.140625" style="3" bestFit="1" customWidth="1"/>
    <col min="7" max="7" width="16.85546875" customWidth="1"/>
  </cols>
  <sheetData>
    <row r="6" spans="1:8" x14ac:dyDescent="0.25">
      <c r="A6" s="1"/>
      <c r="B6" s="1"/>
      <c r="C6" s="2"/>
    </row>
    <row r="7" spans="1:8" x14ac:dyDescent="0.25">
      <c r="A7" s="1"/>
      <c r="B7" s="1"/>
      <c r="C7" s="2"/>
    </row>
    <row r="8" spans="1:8" x14ac:dyDescent="0.25">
      <c r="A8" s="1"/>
      <c r="B8" s="1"/>
      <c r="C8" s="2"/>
    </row>
    <row r="9" spans="1:8" ht="13.5" customHeight="1" x14ac:dyDescent="0.25">
      <c r="A9" s="1"/>
      <c r="B9" s="1"/>
      <c r="C9" s="2"/>
    </row>
    <row r="10" spans="1:8" ht="13.5" customHeight="1" x14ac:dyDescent="0.25">
      <c r="A10" s="4" t="s">
        <v>0</v>
      </c>
      <c r="B10" s="1"/>
      <c r="C10" s="2"/>
    </row>
    <row r="11" spans="1:8" ht="13.5" customHeight="1" x14ac:dyDescent="0.25">
      <c r="A11" s="5" t="s">
        <v>1</v>
      </c>
      <c r="B11" s="1"/>
      <c r="C11" s="6"/>
    </row>
    <row r="12" spans="1:8" ht="13.5" customHeight="1" x14ac:dyDescent="0.25">
      <c r="A12" s="7" t="s">
        <v>2</v>
      </c>
      <c r="B12" s="1"/>
      <c r="C12" s="8">
        <v>35776953</v>
      </c>
    </row>
    <row r="13" spans="1:8" ht="13.5" customHeight="1" x14ac:dyDescent="0.25">
      <c r="A13" s="7" t="s">
        <v>3</v>
      </c>
      <c r="B13" s="1"/>
      <c r="C13" s="8">
        <v>1612079.17</v>
      </c>
      <c r="E13" s="9"/>
    </row>
    <row r="14" spans="1:8" ht="13.5" customHeight="1" x14ac:dyDescent="0.25">
      <c r="A14" s="7" t="s">
        <v>4</v>
      </c>
      <c r="B14" s="1"/>
      <c r="C14" s="8">
        <v>283332.67</v>
      </c>
      <c r="E14" s="9"/>
      <c r="F14" s="10"/>
      <c r="G14" s="1"/>
      <c r="H14" s="8"/>
    </row>
    <row r="15" spans="1:8" ht="13.5" customHeight="1" x14ac:dyDescent="0.25">
      <c r="A15" s="7" t="s">
        <v>5</v>
      </c>
      <c r="B15" s="1"/>
      <c r="C15" s="11">
        <v>191557.04</v>
      </c>
      <c r="E15" s="12"/>
    </row>
    <row r="16" spans="1:8" ht="17.25" customHeight="1" thickBot="1" x14ac:dyDescent="0.3">
      <c r="A16" s="13" t="s">
        <v>6</v>
      </c>
      <c r="B16" s="1"/>
      <c r="C16" s="14">
        <f>SUM(C12:C15)</f>
        <v>37863921.880000003</v>
      </c>
      <c r="E16" s="12"/>
    </row>
    <row r="17" spans="1:8" ht="13.5" customHeight="1" thickTop="1" x14ac:dyDescent="0.25">
      <c r="A17" s="15"/>
      <c r="B17" s="1"/>
      <c r="C17" s="16"/>
      <c r="G17" s="12"/>
    </row>
    <row r="18" spans="1:8" ht="13.5" customHeight="1" x14ac:dyDescent="0.25">
      <c r="A18" s="13" t="s">
        <v>7</v>
      </c>
      <c r="B18" s="1"/>
      <c r="C18" s="17"/>
      <c r="E18" s="12"/>
      <c r="G18" s="3"/>
    </row>
    <row r="19" spans="1:8" ht="13.5" customHeight="1" x14ac:dyDescent="0.25">
      <c r="A19" s="7" t="s">
        <v>8</v>
      </c>
      <c r="B19" s="1"/>
      <c r="C19" s="18">
        <v>74976327.109999999</v>
      </c>
      <c r="E19" s="12"/>
      <c r="G19" s="3"/>
      <c r="H19" s="19"/>
    </row>
    <row r="20" spans="1:8" ht="13.5" customHeight="1" x14ac:dyDescent="0.25">
      <c r="A20" s="7" t="s">
        <v>9</v>
      </c>
      <c r="B20" s="1"/>
      <c r="C20" s="18">
        <f>9856566.68-7330546.86</f>
        <v>2526019.8199999994</v>
      </c>
      <c r="E20" s="12"/>
      <c r="G20" s="3"/>
    </row>
    <row r="21" spans="1:8" ht="21" customHeight="1" thickBot="1" x14ac:dyDescent="0.3">
      <c r="A21" s="13" t="s">
        <v>10</v>
      </c>
      <c r="B21" s="1"/>
      <c r="C21" s="14">
        <f>SUM(C19:C20)</f>
        <v>77502346.929999992</v>
      </c>
      <c r="E21" s="12"/>
      <c r="G21" s="3"/>
    </row>
    <row r="22" spans="1:8" ht="13.5" customHeight="1" thickTop="1" x14ac:dyDescent="0.25">
      <c r="A22" s="15"/>
      <c r="B22" s="1"/>
      <c r="C22" s="20"/>
      <c r="E22" s="12"/>
      <c r="G22" s="3"/>
    </row>
    <row r="23" spans="1:8" ht="13.5" customHeight="1" x14ac:dyDescent="0.25">
      <c r="A23" s="21" t="s">
        <v>11</v>
      </c>
      <c r="B23" s="1"/>
      <c r="C23" s="20"/>
      <c r="E23" s="12"/>
      <c r="G23" s="3"/>
    </row>
    <row r="24" spans="1:8" ht="13.5" customHeight="1" x14ac:dyDescent="0.25">
      <c r="A24" s="15" t="s">
        <v>12</v>
      </c>
      <c r="B24" s="1"/>
      <c r="C24" s="20">
        <v>191556.8</v>
      </c>
      <c r="E24" s="12"/>
      <c r="G24" s="3"/>
    </row>
    <row r="25" spans="1:8" ht="15" customHeight="1" x14ac:dyDescent="0.25">
      <c r="A25" s="21" t="s">
        <v>13</v>
      </c>
      <c r="B25" s="1"/>
      <c r="C25" s="22">
        <f>C24</f>
        <v>191556.8</v>
      </c>
      <c r="D25" s="12"/>
      <c r="E25" s="12"/>
      <c r="G25" s="3"/>
    </row>
    <row r="26" spans="1:8" ht="19.5" customHeight="1" thickBot="1" x14ac:dyDescent="0.3">
      <c r="A26" s="23" t="s">
        <v>14</v>
      </c>
      <c r="B26" s="1"/>
      <c r="C26" s="24">
        <f>C16+C21+C25</f>
        <v>115557825.61</v>
      </c>
      <c r="D26" s="12">
        <f>115557825.61-C26</f>
        <v>0</v>
      </c>
      <c r="E26" s="12"/>
      <c r="G26" s="3"/>
    </row>
    <row r="27" spans="1:8" ht="13.5" customHeight="1" thickTop="1" x14ac:dyDescent="0.25">
      <c r="A27" s="21"/>
      <c r="B27" s="1"/>
      <c r="C27" s="25"/>
      <c r="D27" s="12"/>
      <c r="E27" s="12"/>
      <c r="G27" s="3"/>
    </row>
    <row r="28" spans="1:8" ht="13.5" customHeight="1" x14ac:dyDescent="0.25">
      <c r="A28" s="21" t="s">
        <v>15</v>
      </c>
      <c r="B28" s="1"/>
      <c r="C28" s="16"/>
      <c r="E28" s="26"/>
    </row>
    <row r="29" spans="1:8" ht="13.5" customHeight="1" x14ac:dyDescent="0.25">
      <c r="A29" s="21" t="s">
        <v>16</v>
      </c>
      <c r="B29" s="1"/>
      <c r="C29" s="27"/>
      <c r="E29" s="19"/>
    </row>
    <row r="30" spans="1:8" ht="13.5" customHeight="1" x14ac:dyDescent="0.25">
      <c r="A30" s="15" t="s">
        <v>17</v>
      </c>
      <c r="B30" s="1"/>
      <c r="C30" s="28">
        <v>3679673.02</v>
      </c>
      <c r="E30" s="19"/>
    </row>
    <row r="31" spans="1:8" ht="13.5" customHeight="1" x14ac:dyDescent="0.25">
      <c r="A31" s="21" t="s">
        <v>18</v>
      </c>
      <c r="B31" s="1"/>
      <c r="C31" s="29">
        <f>SUM(C30)</f>
        <v>3679673.02</v>
      </c>
      <c r="E31" s="19"/>
    </row>
    <row r="32" spans="1:8" ht="13.5" customHeight="1" x14ac:dyDescent="0.25">
      <c r="A32" s="21"/>
      <c r="B32" s="1"/>
      <c r="C32" s="25"/>
      <c r="E32" s="19"/>
    </row>
    <row r="33" spans="1:7" ht="13.5" customHeight="1" x14ac:dyDescent="0.25">
      <c r="A33" s="21" t="s">
        <v>19</v>
      </c>
      <c r="B33" s="1"/>
      <c r="C33" s="27"/>
      <c r="E33" s="19"/>
    </row>
    <row r="34" spans="1:7" ht="13.5" customHeight="1" x14ac:dyDescent="0.25">
      <c r="A34" s="15" t="s">
        <v>20</v>
      </c>
      <c r="B34" s="1"/>
      <c r="C34" s="30">
        <v>0</v>
      </c>
      <c r="E34" s="19"/>
    </row>
    <row r="35" spans="1:7" ht="13.5" customHeight="1" x14ac:dyDescent="0.25">
      <c r="A35" s="21" t="s">
        <v>18</v>
      </c>
      <c r="B35" s="1"/>
      <c r="C35" s="31">
        <v>0</v>
      </c>
      <c r="E35" s="19"/>
    </row>
    <row r="36" spans="1:7" ht="13.5" customHeight="1" x14ac:dyDescent="0.25">
      <c r="A36" s="21"/>
      <c r="B36" s="1"/>
      <c r="C36" s="29"/>
      <c r="E36" s="19"/>
    </row>
    <row r="37" spans="1:7" ht="13.5" customHeight="1" x14ac:dyDescent="0.25">
      <c r="A37" s="21" t="s">
        <v>21</v>
      </c>
      <c r="B37" s="1"/>
      <c r="C37" s="17"/>
      <c r="E37" s="19"/>
    </row>
    <row r="38" spans="1:7" ht="13.5" customHeight="1" x14ac:dyDescent="0.25">
      <c r="A38" s="15" t="s">
        <v>22</v>
      </c>
      <c r="B38" s="1"/>
      <c r="C38" s="17">
        <v>65298980</v>
      </c>
      <c r="E38" s="19"/>
    </row>
    <row r="39" spans="1:7" ht="13.5" customHeight="1" x14ac:dyDescent="0.25">
      <c r="A39" s="15" t="s">
        <v>23</v>
      </c>
      <c r="B39" s="1"/>
      <c r="C39" s="17">
        <v>32587790.43</v>
      </c>
      <c r="E39" s="19"/>
    </row>
    <row r="40" spans="1:7" ht="13.5" customHeight="1" x14ac:dyDescent="0.25">
      <c r="A40" s="15" t="s">
        <v>24</v>
      </c>
      <c r="B40" s="1"/>
      <c r="C40" s="8">
        <v>13991382.16</v>
      </c>
      <c r="E40" s="19"/>
    </row>
    <row r="41" spans="1:7" ht="13.5" customHeight="1" x14ac:dyDescent="0.25">
      <c r="A41" s="21" t="s">
        <v>25</v>
      </c>
      <c r="B41" s="1"/>
      <c r="C41" s="32">
        <f>+C38+C39+C40</f>
        <v>111878152.59</v>
      </c>
      <c r="E41" s="19"/>
    </row>
    <row r="42" spans="1:7" ht="13.5" customHeight="1" x14ac:dyDescent="0.25">
      <c r="A42" s="21"/>
      <c r="B42" s="1"/>
      <c r="C42" s="33"/>
      <c r="E42" s="19"/>
    </row>
    <row r="43" spans="1:7" ht="16.5" customHeight="1" thickBot="1" x14ac:dyDescent="0.3">
      <c r="A43" s="23" t="s">
        <v>26</v>
      </c>
      <c r="B43" s="1"/>
      <c r="C43" s="24">
        <f>+C31+C41</f>
        <v>115557825.61</v>
      </c>
      <c r="E43" s="19"/>
      <c r="G43" s="19"/>
    </row>
    <row r="44" spans="1:7" ht="16.5" customHeight="1" thickTop="1" x14ac:dyDescent="0.25">
      <c r="A44" s="23"/>
      <c r="B44" s="1"/>
      <c r="C44" s="29"/>
    </row>
    <row r="45" spans="1:7" ht="16.5" customHeight="1" x14ac:dyDescent="0.25">
      <c r="A45" s="23"/>
      <c r="B45" s="1"/>
      <c r="C45" s="29"/>
      <c r="E45" s="12"/>
    </row>
    <row r="46" spans="1:7" x14ac:dyDescent="0.25">
      <c r="D46" s="19"/>
      <c r="E46" s="12"/>
    </row>
    <row r="47" spans="1:7" x14ac:dyDescent="0.25">
      <c r="A47" s="34" t="s">
        <v>27</v>
      </c>
      <c r="C47" s="31" t="s">
        <v>27</v>
      </c>
    </row>
    <row r="48" spans="1:7" ht="12" customHeight="1" x14ac:dyDescent="0.25">
      <c r="A48" s="35" t="s">
        <v>28</v>
      </c>
      <c r="B48" s="36"/>
      <c r="C48" s="37" t="s">
        <v>29</v>
      </c>
      <c r="E48" s="12"/>
    </row>
    <row r="49" spans="1:5" ht="11.25" customHeight="1" x14ac:dyDescent="0.25">
      <c r="A49" s="35" t="s">
        <v>30</v>
      </c>
      <c r="B49" s="36"/>
      <c r="C49" s="37" t="s">
        <v>31</v>
      </c>
      <c r="D49" s="19"/>
      <c r="E49" s="12"/>
    </row>
    <row r="51" spans="1:5" x14ac:dyDescent="0.25">
      <c r="E51" s="12"/>
    </row>
    <row r="52" spans="1:5" x14ac:dyDescent="0.25">
      <c r="D52" s="19"/>
      <c r="E52" s="12"/>
    </row>
    <row r="54" spans="1:5" x14ac:dyDescent="0.25">
      <c r="E54" s="12"/>
    </row>
    <row r="55" spans="1:5" x14ac:dyDescent="0.25">
      <c r="D55" s="19"/>
      <c r="E55" s="12"/>
    </row>
    <row r="57" spans="1:5" x14ac:dyDescent="0.25">
      <c r="D57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Duran</dc:creator>
  <cp:lastModifiedBy>joel sosa</cp:lastModifiedBy>
  <dcterms:created xsi:type="dcterms:W3CDTF">2021-12-10T19:32:11Z</dcterms:created>
  <dcterms:modified xsi:type="dcterms:W3CDTF">2021-12-10T19:41:32Z</dcterms:modified>
</cp:coreProperties>
</file>