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2021-2022\2022\compras por debajo del umbral\"/>
    </mc:Choice>
  </mc:AlternateContent>
  <xr:revisionPtr revIDLastSave="0" documentId="8_{DF1DCABF-943F-456F-851B-78ED4DC316D4}" xr6:coauthVersionLast="47" xr6:coauthVersionMax="47" xr10:uidLastSave="{00000000-0000-0000-0000-000000000000}"/>
  <bookViews>
    <workbookView xWindow="-120" yWindow="-120" windowWidth="24240" windowHeight="131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Mayo 2022  " sheetId="105" r:id="rId4"/>
  </sheets>
  <definedNames>
    <definedName name="_xlnm.Print_Area" localSheetId="0">'Informe noviembre 2018  (2)'!$A$1:$E$39</definedName>
    <definedName name="_xlnm.Print_Area" localSheetId="3">'Relacion Mipyme Mayo 2022  '!$A$1:$K$30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05" l="1"/>
  <c r="D22" i="105"/>
  <c r="C21" i="105"/>
  <c r="D21" i="105"/>
  <c r="C19" i="105"/>
  <c r="D19" i="105"/>
  <c r="G11" i="105"/>
  <c r="F21" i="105"/>
  <c r="F22" i="105" s="1"/>
  <c r="J9" i="105"/>
  <c r="J10" i="105"/>
  <c r="J11" i="105"/>
  <c r="J12" i="105"/>
  <c r="J13" i="105"/>
  <c r="J14" i="105"/>
  <c r="J15" i="105"/>
  <c r="J16" i="105"/>
  <c r="J17" i="105"/>
  <c r="J18" i="105"/>
  <c r="G9" i="105"/>
  <c r="G10" i="105"/>
  <c r="G12" i="105"/>
  <c r="G13" i="105"/>
  <c r="G14" i="105"/>
  <c r="G15" i="105"/>
  <c r="G16" i="105"/>
  <c r="G17" i="105"/>
  <c r="G18" i="105"/>
  <c r="I9" i="105"/>
  <c r="I10" i="105"/>
  <c r="I11" i="105"/>
  <c r="I12" i="105"/>
  <c r="I13" i="105"/>
  <c r="I14" i="105"/>
  <c r="I15" i="105"/>
  <c r="I16" i="105"/>
  <c r="I17" i="105"/>
  <c r="I18" i="105"/>
  <c r="B9" i="105"/>
  <c r="B10" i="105"/>
  <c r="B11" i="105"/>
  <c r="B12" i="105"/>
  <c r="B13" i="105"/>
  <c r="B14" i="105"/>
  <c r="B15" i="105"/>
  <c r="B16" i="105"/>
  <c r="B17" i="105"/>
  <c r="B18" i="105"/>
  <c r="A9" i="105"/>
  <c r="A10" i="105"/>
  <c r="A11" i="105"/>
  <c r="A12" i="105"/>
  <c r="A13" i="105"/>
  <c r="A14" i="105"/>
  <c r="A15" i="105"/>
  <c r="A16" i="105"/>
  <c r="A17" i="105"/>
  <c r="A18" i="105"/>
  <c r="J23" i="105" l="1"/>
  <c r="C35" i="26" l="1"/>
  <c r="E34" i="23" l="1"/>
</calcChain>
</file>

<file path=xl/sharedStrings.xml><?xml version="1.0" encoding="utf-8"?>
<sst xmlns="http://schemas.openxmlformats.org/spreadsheetml/2006/main" count="112" uniqueCount="49">
  <si>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</si>
  <si>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</si>
  <si>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</si>
  <si>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</si>
  <si>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</si>
  <si>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</si>
  <si>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</si>
  <si>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</si>
  <si>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</si>
  <si>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</si>
  <si>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</si>
  <si>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</si>
  <si>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</si>
  <si>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</si>
  <si>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</si>
  <si>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</si>
  <si>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</si>
  <si>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</si>
  <si>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</si>
  <si>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</si>
  <si>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</si>
  <si>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</si>
  <si>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</si>
  <si>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</si>
  <si>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</si>
  <si>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</si>
  <si>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</si>
  <si>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</si>
  <si>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</si>
  <si>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</si>
  <si>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</si>
  <si>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</si>
  <si>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</si>
  <si>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</si>
  <si>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 xml:space="preserve">Compra Menor </t>
  </si>
  <si>
    <t>19/05/2022</t>
  </si>
  <si>
    <t>20/05/2022</t>
  </si>
  <si>
    <t xml:space="preserve">              Correspondiente al mes de Mayo 2022</t>
  </si>
  <si>
    <t>PRO CONSUMIDOR-DAF-CM-2022-0013</t>
  </si>
  <si>
    <t>Servicio de reparación y mantenimiento correctivo de plomería para todos los baños y drenajes de esta institución.</t>
  </si>
  <si>
    <t>PRO CONSUMIDOR-DAF-CM-2022-0014</t>
  </si>
  <si>
    <t>PROCESO CON ETAPA CERRADA</t>
  </si>
  <si>
    <t>Adq. De Licencias de Informática para proteger equipos de informática y mantener la comunicación vía correo electrónico de esta institución</t>
  </si>
  <si>
    <t>PRO CONSUMIDOR-DAF-CM-2022-0015</t>
  </si>
  <si>
    <t>Renta de equipo de tecnología “Impresoras y Fotocopiadoras” para el ahorro y control de impresión de la institución.</t>
  </si>
  <si>
    <t>PRO CONSUMIDOR-DAF-CM-2022-0016</t>
  </si>
  <si>
    <t>Incineración de Productos Decomisados.</t>
  </si>
  <si>
    <t>26/05/22</t>
  </si>
  <si>
    <t>PROCESO PUBLICADO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</si>
</sst>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b/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4" fontId="0" fillId="0" borderId="3" xfId="0" applyNumberFormat="1" applyBorder="1" applyAlignment="1">
      <alignment horizontal="right"/>
    </xf>
    <xf numFmtId="0" fontId="0" fillId="0" borderId="3" xfId="0" applyFill="1" applyBorder="1" applyAlignment="1">
      <alignment horizontal="justify"/>
    </xf>
    <xf numFmtId="0" fontId="0" fillId="0" borderId="0" xfId="0" applyBorder="1" applyAlignment="1">
      <alignment horizontal="justify"/>
    </xf>
    <xf numFmtId="0" fontId="0" fillId="0" borderId="0" xfId="0" applyBorder="1"/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Border="1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3" fillId="0" borderId="0" xfId="0" applyFont="1" applyAlignment="1"/>
    <xf numFmtId="0" fontId="14" fillId="0" borderId="0" xfId="0" applyFont="1" applyAlignment="1"/>
    <xf numFmtId="4" fontId="10" fillId="0" borderId="0" xfId="0" applyNumberFormat="1" applyFont="1" applyAlignment="1"/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4" fontId="9" fillId="2" borderId="3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4" fontId="23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25</xdr:row>
      <xdr:rowOff>802821</xdr:rowOff>
    </xdr:from>
    <xdr:to>
      <xdr:col>10</xdr:col>
      <xdr:colOff>945696</xdr:colOff>
      <xdr:row>27</xdr:row>
      <xdr:rowOff>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205357" y="27826607"/>
          <a:ext cx="4810125" cy="216353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Suleika</a:t>
          </a:r>
          <a:r>
            <a:rPr lang="es-ES" sz="2400" b="1" baseline="0"/>
            <a:t> Báez</a:t>
          </a:r>
          <a:r>
            <a:rPr lang="es-ES" sz="2400" b="1"/>
            <a:t>                                                                                 Técnico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9" ht="30" customHeight="1" x14ac:dyDescent="0.25"/>
    <row r="2" spans="1:9" ht="30" customHeight="1" x14ac:dyDescent="0.25"/>
    <row r="3" spans="1:9" ht="30" customHeight="1" x14ac:dyDescent="0.25"/>
    <row r="4" spans="1:9" ht="24.75" customHeight="1" x14ac:dyDescent="0.3">
      <c r="C4" s="26" t="s">
        <v>1</v>
      </c>
    </row>
    <row r="5" spans="1:9" ht="13.5" customHeight="1" x14ac:dyDescent="0.25">
      <c r="A5" s="58"/>
      <c r="B5" s="58"/>
      <c r="C5" s="58"/>
      <c r="D5" s="58"/>
      <c r="E5" s="58"/>
    </row>
    <row r="6" spans="1:9" ht="18" x14ac:dyDescent="0.25">
      <c r="A6" s="58" t="s">
        <v>5</v>
      </c>
      <c r="B6" s="58"/>
      <c r="C6" s="58"/>
      <c r="D6" s="58"/>
      <c r="E6" s="58"/>
    </row>
    <row r="7" spans="1:9" ht="18" customHeight="1" thickBot="1" x14ac:dyDescent="0.4">
      <c r="A7" s="59" t="s">
        <v>13</v>
      </c>
      <c r="B7" s="59"/>
      <c r="C7" s="59"/>
      <c r="D7" s="59"/>
      <c r="E7" s="59"/>
    </row>
    <row r="8" spans="1:9" ht="45" customHeight="1" thickBot="1" x14ac:dyDescent="0.35">
      <c r="A8" s="30" t="s">
        <v>2</v>
      </c>
      <c r="B8" s="31" t="s">
        <v>3</v>
      </c>
      <c r="C8" s="30" t="s">
        <v>4</v>
      </c>
      <c r="D8" s="12" t="s">
        <v>8</v>
      </c>
      <c r="E8" s="32" t="s">
        <v>9</v>
      </c>
    </row>
    <row r="9" spans="1:9" ht="25.5" customHeight="1" x14ac:dyDescent="0.25">
      <c r="A9" s="20" t="s">
        <v>10</v>
      </c>
      <c r="B9" s="9">
        <v>43141</v>
      </c>
      <c r="C9" s="6" t="s">
        <v>11</v>
      </c>
      <c r="D9" s="6" t="s">
        <v>12</v>
      </c>
      <c r="E9" s="22">
        <v>7500</v>
      </c>
      <c r="G9" s="16"/>
      <c r="H9" s="17"/>
      <c r="I9" s="17"/>
    </row>
    <row r="10" spans="1:9" ht="27.75" customHeight="1" x14ac:dyDescent="0.25">
      <c r="A10" s="20"/>
      <c r="B10" s="9"/>
      <c r="C10" s="11"/>
      <c r="D10" s="33"/>
      <c r="E10" s="21"/>
    </row>
    <row r="11" spans="1:9" ht="14.25" customHeight="1" x14ac:dyDescent="0.25">
      <c r="A11" s="20"/>
      <c r="B11" s="9"/>
      <c r="C11" s="15"/>
      <c r="D11" s="6"/>
      <c r="E11" s="14"/>
    </row>
    <row r="12" spans="1:9" ht="27" customHeight="1" x14ac:dyDescent="0.25">
      <c r="A12" s="20"/>
      <c r="B12" s="9"/>
      <c r="C12" s="6"/>
      <c r="D12" s="6"/>
      <c r="E12" s="22"/>
    </row>
    <row r="13" spans="1:9" ht="16.5" customHeight="1" x14ac:dyDescent="0.25">
      <c r="A13" s="20"/>
      <c r="B13" s="9"/>
      <c r="C13" s="6"/>
      <c r="D13" s="6"/>
      <c r="E13" s="22"/>
    </row>
    <row r="14" spans="1:9" ht="14.25" customHeight="1" x14ac:dyDescent="0.25">
      <c r="A14" s="20"/>
      <c r="B14" s="9"/>
      <c r="C14" s="6"/>
      <c r="D14" s="7"/>
      <c r="E14" s="22"/>
    </row>
    <row r="15" spans="1:9" ht="28.5" customHeight="1" x14ac:dyDescent="0.25">
      <c r="A15" s="20"/>
      <c r="B15" s="9"/>
      <c r="C15" s="15"/>
      <c r="D15" s="25"/>
      <c r="E15" s="14"/>
    </row>
    <row r="16" spans="1:9" ht="28.5" customHeight="1" x14ac:dyDescent="0.25">
      <c r="A16" s="20"/>
      <c r="B16" s="9"/>
      <c r="C16" s="6"/>
      <c r="D16" s="7"/>
      <c r="E16" s="22"/>
    </row>
    <row r="17" spans="1:8" ht="27" customHeight="1" x14ac:dyDescent="0.25">
      <c r="A17" s="20"/>
      <c r="B17" s="10"/>
      <c r="C17" s="6"/>
      <c r="D17" s="6"/>
      <c r="E17" s="22"/>
    </row>
    <row r="18" spans="1:8" ht="13.5" customHeight="1" x14ac:dyDescent="0.25">
      <c r="A18" s="20"/>
      <c r="B18" s="10"/>
      <c r="C18" s="6"/>
      <c r="D18" s="6"/>
      <c r="E18" s="22"/>
    </row>
    <row r="19" spans="1:8" ht="14.25" customHeight="1" x14ac:dyDescent="0.25">
      <c r="A19" s="20"/>
      <c r="B19" s="10"/>
      <c r="C19" s="6"/>
      <c r="D19" s="6"/>
      <c r="E19" s="22"/>
    </row>
    <row r="20" spans="1:8" ht="12.75" customHeight="1" x14ac:dyDescent="0.25">
      <c r="A20" s="20"/>
      <c r="B20" s="10"/>
      <c r="C20" s="6"/>
      <c r="D20" s="6"/>
      <c r="E20" s="22"/>
      <c r="H20" s="18"/>
    </row>
    <row r="21" spans="1:8" ht="15.75" customHeight="1" x14ac:dyDescent="0.25">
      <c r="A21" s="20"/>
      <c r="B21" s="10"/>
      <c r="C21" s="6"/>
      <c r="D21" s="6"/>
      <c r="E21" s="22"/>
      <c r="H21" s="19"/>
    </row>
    <row r="22" spans="1:8" ht="15" customHeight="1" x14ac:dyDescent="0.25">
      <c r="A22" s="20"/>
      <c r="B22" s="10"/>
      <c r="C22" s="6"/>
      <c r="D22" s="6"/>
      <c r="E22" s="22"/>
      <c r="H22" s="19"/>
    </row>
    <row r="23" spans="1:8" ht="15" customHeight="1" x14ac:dyDescent="0.25">
      <c r="A23" s="20"/>
      <c r="B23" s="10"/>
      <c r="C23" s="6"/>
      <c r="D23" s="6"/>
      <c r="E23" s="22"/>
      <c r="H23" s="19"/>
    </row>
    <row r="24" spans="1:8" ht="15" customHeight="1" x14ac:dyDescent="0.25">
      <c r="A24" s="20"/>
      <c r="B24" s="5"/>
      <c r="C24" s="6"/>
      <c r="D24" s="6"/>
      <c r="E24" s="22"/>
      <c r="H24" s="19"/>
    </row>
    <row r="25" spans="1:8" ht="27.75" customHeight="1" x14ac:dyDescent="0.25">
      <c r="A25" s="20"/>
      <c r="B25" s="10"/>
      <c r="C25" s="6"/>
      <c r="D25" s="6"/>
      <c r="E25" s="22"/>
      <c r="H25" s="19"/>
    </row>
    <row r="26" spans="1:8" ht="14.25" customHeight="1" x14ac:dyDescent="0.25">
      <c r="A26" s="20"/>
      <c r="B26" s="10"/>
      <c r="C26" s="6"/>
      <c r="D26" s="6"/>
      <c r="E26" s="22"/>
      <c r="H26" s="19"/>
    </row>
    <row r="27" spans="1:8" ht="15" customHeight="1" x14ac:dyDescent="0.25">
      <c r="A27" s="20"/>
      <c r="B27" s="10"/>
      <c r="C27" s="6"/>
      <c r="D27" s="6"/>
      <c r="E27" s="22"/>
      <c r="H27" s="19"/>
    </row>
    <row r="28" spans="1:8" ht="27.75" customHeight="1" x14ac:dyDescent="0.25">
      <c r="A28" s="20"/>
      <c r="B28" s="10"/>
      <c r="C28" s="15"/>
      <c r="D28" s="6"/>
      <c r="E28" s="22"/>
      <c r="H28" s="19"/>
    </row>
    <row r="29" spans="1:8" ht="25.5" customHeight="1" x14ac:dyDescent="0.25">
      <c r="A29" s="20"/>
      <c r="B29" s="10"/>
      <c r="C29" s="6"/>
      <c r="D29" s="6"/>
      <c r="E29" s="22"/>
      <c r="H29" s="19"/>
    </row>
    <row r="30" spans="1:8" ht="16.5" customHeight="1" x14ac:dyDescent="0.25">
      <c r="A30" s="20"/>
      <c r="B30" s="10"/>
      <c r="C30" s="6"/>
      <c r="D30" s="6"/>
      <c r="E30" s="22"/>
      <c r="H30" s="19"/>
    </row>
    <row r="31" spans="1:8" ht="16.5" customHeight="1" x14ac:dyDescent="0.25">
      <c r="A31" s="20"/>
      <c r="B31" s="10"/>
      <c r="C31" s="6"/>
      <c r="D31" s="6"/>
      <c r="E31" s="22"/>
      <c r="H31" s="19"/>
    </row>
    <row r="32" spans="1:8" ht="18" customHeight="1" x14ac:dyDescent="0.25">
      <c r="A32" s="7"/>
      <c r="B32" s="7"/>
      <c r="C32" s="7"/>
      <c r="D32" s="7"/>
      <c r="E32" s="8"/>
      <c r="H32" s="19"/>
    </row>
    <row r="33" spans="1:8" ht="25.5" customHeight="1" x14ac:dyDescent="0.25">
      <c r="A33" s="4"/>
      <c r="B33" s="5"/>
      <c r="C33" s="6"/>
      <c r="D33" s="6"/>
      <c r="E33" s="14"/>
      <c r="H33" s="19"/>
    </row>
    <row r="34" spans="1:8" ht="29.25" customHeight="1" x14ac:dyDescent="0.25">
      <c r="A34" s="23"/>
      <c r="B34" s="24"/>
      <c r="C34" s="16"/>
      <c r="D34" s="6" t="s">
        <v>6</v>
      </c>
      <c r="E34" s="29">
        <f>SUM(E9:E33)</f>
        <v>7500</v>
      </c>
      <c r="H34" s="19"/>
    </row>
    <row r="35" spans="1:8" ht="15.75" customHeight="1" x14ac:dyDescent="0.25">
      <c r="A35" s="2"/>
      <c r="B35" s="3"/>
      <c r="E35" s="27"/>
    </row>
    <row r="36" spans="1:8" ht="107.25" customHeight="1" x14ac:dyDescent="0.25">
      <c r="A36" s="2"/>
      <c r="B36" s="28"/>
      <c r="C36" s="17"/>
      <c r="E36" s="27"/>
    </row>
    <row r="37" spans="1:8" ht="15.75" customHeight="1" x14ac:dyDescent="0.25">
      <c r="A37" s="2"/>
      <c r="B37" s="3"/>
      <c r="E37" s="27"/>
    </row>
    <row r="38" spans="1:8" ht="15.75" customHeight="1" x14ac:dyDescent="0.25">
      <c r="A38" s="2"/>
      <c r="B38" s="3"/>
      <c r="E38" s="27"/>
    </row>
    <row r="39" spans="1:8" ht="13.5" customHeight="1" x14ac:dyDescent="0.25">
      <c r="A39" s="2"/>
      <c r="B39" s="3"/>
      <c r="E39" s="27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tabSelected="1" view="pageBreakPreview" topLeftCell="A3" zoomScale="60" zoomScaleNormal="60" workbookViewId="0">
      <selection activeCell="D10" sqref="D10"/>
    </sheetView>
  </sheetViews>
  <sheetFormatPr baseColWidth="10" defaultRowHeight="15" x14ac:dyDescent="0.25"/>
  <cols>
    <col min="1" max="1" width="20.7109375" style="57" customWidth="1"/>
    <col min="2" max="2" width="14.28515625" style="57" customWidth="1"/>
    <col min="3" max="3" width="19.85546875" style="57" customWidth="1"/>
    <col min="4" max="4" width="24.7109375" style="57" customWidth="1"/>
    <col min="5" max="5" width="24.5703125" style="57" customWidth="1"/>
    <col min="6" max="6" width="24.85546875" style="57" customWidth="1"/>
    <col min="7" max="7" width="24.140625" style="57" customWidth="1"/>
    <col min="8" max="8" width="20" style="57" customWidth="1"/>
    <col min="9" max="9" width="18.140625" style="57" customWidth="1"/>
    <col min="10" max="10" width="19.85546875" style="57" customWidth="1"/>
    <col min="11" max="11" width="17.140625" style="57" customWidth="1"/>
    <col min="12" max="16384" width="11.42578125" style="57"/>
  </cols>
  <sheetData>
    <row r="1" spans="1:12" ht="12" hidden="1" customHeight="1" x14ac:dyDescent="0.25"/>
    <row r="2" spans="1:12" hidden="1" x14ac:dyDescent="0.25"/>
    <row r="4" spans="1:12" ht="49.5" customHeight="1" x14ac:dyDescent="0.4">
      <c r="A4" s="60" t="s">
        <v>14</v>
      </c>
      <c r="B4" s="60"/>
      <c r="C4" s="60"/>
      <c r="D4" s="60"/>
      <c r="E4" s="42"/>
      <c r="F4" s="34"/>
      <c r="G4" s="34"/>
      <c r="H4" s="34"/>
      <c r="I4" s="34"/>
      <c r="J4" s="34"/>
    </row>
    <row r="5" spans="1:12" ht="54.75" customHeight="1" x14ac:dyDescent="0.3">
      <c r="A5" s="62" t="s">
        <v>19</v>
      </c>
      <c r="B5" s="62"/>
      <c r="C5" s="62"/>
      <c r="D5" s="62"/>
      <c r="E5" s="62"/>
      <c r="F5" s="62"/>
      <c r="G5" s="62"/>
      <c r="H5" s="62"/>
      <c r="I5" s="35"/>
      <c r="J5" s="35"/>
    </row>
    <row r="6" spans="1:12" ht="37.5" customHeight="1" x14ac:dyDescent="0.3">
      <c r="A6" s="62" t="s">
        <v>18</v>
      </c>
      <c r="B6" s="62"/>
      <c r="C6" s="62"/>
      <c r="D6" s="62"/>
      <c r="E6" s="62"/>
      <c r="F6" s="62"/>
      <c r="G6" s="62"/>
      <c r="H6" s="62"/>
      <c r="I6" s="35"/>
      <c r="J6" s="35"/>
    </row>
    <row r="7" spans="1:12" ht="53.25" customHeight="1" x14ac:dyDescent="0.3">
      <c r="A7" s="63" t="s">
        <v>37</v>
      </c>
      <c r="B7" s="63"/>
      <c r="C7" s="63"/>
      <c r="D7" s="63"/>
      <c r="E7" s="63"/>
      <c r="F7" s="63"/>
      <c r="G7" s="63"/>
      <c r="H7" s="63"/>
      <c r="I7" s="36"/>
      <c r="J7" s="36"/>
    </row>
    <row r="8" spans="1:12" ht="81" customHeight="1" x14ac:dyDescent="0.25">
      <c r="A8" s="37" t="s">
        <v>7</v>
      </c>
      <c r="B8" s="37" t="s">
        <v>20</v>
      </c>
      <c r="C8" s="37" t="s">
        <v>21</v>
      </c>
      <c r="D8" s="37" t="s">
        <v>22</v>
      </c>
      <c r="E8" s="37" t="s">
        <v>15</v>
      </c>
      <c r="F8" s="37" t="s">
        <v>23</v>
      </c>
      <c r="G8" s="37" t="s">
        <v>24</v>
      </c>
      <c r="H8" s="37" t="s">
        <v>25</v>
      </c>
      <c r="I8" s="37" t="s">
        <v>26</v>
      </c>
      <c r="J8" s="38" t="s">
        <v>27</v>
      </c>
      <c r="K8" s="38" t="s">
        <v>28</v>
      </c>
      <c r="L8" s="40"/>
    </row>
    <row r="9" spans="1:12" ht="147" customHeight="1" x14ac:dyDescent="0.25">
      <c r="A9" s="55" t="e">
        <f>#REF!</f>
        <v>#REF!</v>
      </c>
      <c r="B9" s="51" t="e">
        <f>#REF!</f>
        <v>#REF!</v>
      </c>
      <c r="C9" s="45" t="s">
        <v>16</v>
      </c>
      <c r="D9" s="52" t="s">
        <v>16</v>
      </c>
      <c r="E9" s="52" t="s">
        <v>17</v>
      </c>
      <c r="F9" s="45" t="s">
        <v>29</v>
      </c>
      <c r="G9" s="54" t="e">
        <f>#REF!</f>
        <v>#REF!</v>
      </c>
      <c r="H9" s="45" t="s">
        <v>32</v>
      </c>
      <c r="I9" s="55" t="e">
        <f>#REF!</f>
        <v>#REF!</v>
      </c>
      <c r="J9" s="50" t="e">
        <f>#REF!</f>
        <v>#REF!</v>
      </c>
      <c r="K9" s="50" t="s">
        <v>30</v>
      </c>
      <c r="L9" s="40"/>
    </row>
    <row r="10" spans="1:12" ht="111.75" customHeight="1" x14ac:dyDescent="0.25">
      <c r="A10" s="55" t="e">
        <f>#REF!</f>
        <v>#REF!</v>
      </c>
      <c r="B10" s="51" t="e">
        <f>#REF!</f>
        <v>#REF!</v>
      </c>
      <c r="C10" s="52" t="s">
        <v>17</v>
      </c>
      <c r="D10" s="52" t="s">
        <v>16</v>
      </c>
      <c r="E10" s="52" t="s">
        <v>17</v>
      </c>
      <c r="F10" s="45" t="s">
        <v>29</v>
      </c>
      <c r="G10" s="54" t="e">
        <f>#REF!</f>
        <v>#REF!</v>
      </c>
      <c r="H10" s="45" t="s">
        <v>32</v>
      </c>
      <c r="I10" s="55" t="e">
        <f>#REF!</f>
        <v>#REF!</v>
      </c>
      <c r="J10" s="50" t="e">
        <f>#REF!</f>
        <v>#REF!</v>
      </c>
      <c r="K10" s="50" t="s">
        <v>30</v>
      </c>
      <c r="L10" s="40"/>
    </row>
    <row r="11" spans="1:12" ht="168" customHeight="1" x14ac:dyDescent="0.25">
      <c r="A11" s="43" t="e">
        <f>#REF!</f>
        <v>#REF!</v>
      </c>
      <c r="B11" s="51" t="e">
        <f>#REF!</f>
        <v>#REF!</v>
      </c>
      <c r="C11" s="52" t="s">
        <v>17</v>
      </c>
      <c r="D11" s="52" t="s">
        <v>16</v>
      </c>
      <c r="E11" s="52" t="s">
        <v>17</v>
      </c>
      <c r="F11" s="45" t="s">
        <v>29</v>
      </c>
      <c r="G11" s="54" t="e">
        <f>#REF!</f>
        <v>#REF!</v>
      </c>
      <c r="H11" s="45" t="s">
        <v>31</v>
      </c>
      <c r="I11" s="55" t="e">
        <f>#REF!</f>
        <v>#REF!</v>
      </c>
      <c r="J11" s="50" t="e">
        <f>#REF!</f>
        <v>#REF!</v>
      </c>
      <c r="K11" s="50" t="s">
        <v>48</v>
      </c>
      <c r="L11" s="40"/>
    </row>
    <row r="12" spans="1:12" ht="119.25" customHeight="1" x14ac:dyDescent="0.25">
      <c r="A12" s="43" t="e">
        <f>#REF!</f>
        <v>#REF!</v>
      </c>
      <c r="B12" s="51" t="e">
        <f>#REF!</f>
        <v>#REF!</v>
      </c>
      <c r="C12" s="52" t="s">
        <v>17</v>
      </c>
      <c r="D12" s="52" t="s">
        <v>16</v>
      </c>
      <c r="E12" s="52" t="s">
        <v>16</v>
      </c>
      <c r="F12" s="45" t="s">
        <v>29</v>
      </c>
      <c r="G12" s="54" t="e">
        <f>#REF!</f>
        <v>#REF!</v>
      </c>
      <c r="H12" s="45" t="s">
        <v>31</v>
      </c>
      <c r="I12" s="55" t="e">
        <f>#REF!</f>
        <v>#REF!</v>
      </c>
      <c r="J12" s="50" t="e">
        <f>#REF!</f>
        <v>#REF!</v>
      </c>
      <c r="K12" s="50" t="s">
        <v>48</v>
      </c>
      <c r="L12" s="40"/>
    </row>
    <row r="13" spans="1:12" ht="117.75" customHeight="1" x14ac:dyDescent="0.25">
      <c r="A13" s="43" t="e">
        <f>#REF!</f>
        <v>#REF!</v>
      </c>
      <c r="B13" s="51" t="e">
        <f>#REF!</f>
        <v>#REF!</v>
      </c>
      <c r="C13" s="52" t="s">
        <v>16</v>
      </c>
      <c r="D13" s="52" t="s">
        <v>16</v>
      </c>
      <c r="E13" s="52" t="s">
        <v>17</v>
      </c>
      <c r="F13" s="45" t="s">
        <v>29</v>
      </c>
      <c r="G13" s="54" t="e">
        <f>#REF!</f>
        <v>#REF!</v>
      </c>
      <c r="H13" s="45" t="s">
        <v>32</v>
      </c>
      <c r="I13" s="55" t="e">
        <f>#REF!</f>
        <v>#REF!</v>
      </c>
      <c r="J13" s="50" t="e">
        <f>#REF!</f>
        <v>#REF!</v>
      </c>
      <c r="K13" s="50" t="s">
        <v>30</v>
      </c>
      <c r="L13" s="40"/>
    </row>
    <row r="14" spans="1:12" ht="115.5" customHeight="1" x14ac:dyDescent="0.25">
      <c r="A14" s="43" t="e">
        <f>#REF!</f>
        <v>#REF!</v>
      </c>
      <c r="B14" s="51" t="e">
        <f>#REF!</f>
        <v>#REF!</v>
      </c>
      <c r="C14" s="52" t="s">
        <v>16</v>
      </c>
      <c r="D14" s="52" t="s">
        <v>16</v>
      </c>
      <c r="E14" s="52" t="s">
        <v>16</v>
      </c>
      <c r="F14" s="45" t="s">
        <v>29</v>
      </c>
      <c r="G14" s="54" t="e">
        <f>#REF!</f>
        <v>#REF!</v>
      </c>
      <c r="H14" s="45" t="s">
        <v>32</v>
      </c>
      <c r="I14" s="55" t="e">
        <f>#REF!</f>
        <v>#REF!</v>
      </c>
      <c r="J14" s="50" t="e">
        <f>#REF!</f>
        <v>#REF!</v>
      </c>
      <c r="K14" s="50" t="s">
        <v>30</v>
      </c>
      <c r="L14" s="40"/>
    </row>
    <row r="15" spans="1:12" ht="120.75" customHeight="1" x14ac:dyDescent="0.25">
      <c r="A15" s="43" t="e">
        <f>#REF!</f>
        <v>#REF!</v>
      </c>
      <c r="B15" s="51" t="e">
        <f>#REF!</f>
        <v>#REF!</v>
      </c>
      <c r="C15" s="52" t="s">
        <v>17</v>
      </c>
      <c r="D15" s="52" t="s">
        <v>16</v>
      </c>
      <c r="E15" s="52" t="s">
        <v>16</v>
      </c>
      <c r="F15" s="45" t="s">
        <v>29</v>
      </c>
      <c r="G15" s="54" t="e">
        <f>#REF!</f>
        <v>#REF!</v>
      </c>
      <c r="H15" s="45" t="s">
        <v>32</v>
      </c>
      <c r="I15" s="55" t="e">
        <f>#REF!</f>
        <v>#REF!</v>
      </c>
      <c r="J15" s="50" t="e">
        <f>#REF!</f>
        <v>#REF!</v>
      </c>
      <c r="K15" s="50" t="s">
        <v>30</v>
      </c>
      <c r="L15" s="40"/>
    </row>
    <row r="16" spans="1:12" ht="126" customHeight="1" x14ac:dyDescent="0.25">
      <c r="A16" s="43" t="e">
        <f>#REF!</f>
        <v>#REF!</v>
      </c>
      <c r="B16" s="51" t="e">
        <f>#REF!</f>
        <v>#REF!</v>
      </c>
      <c r="C16" s="52" t="s">
        <v>17</v>
      </c>
      <c r="D16" s="52" t="s">
        <v>16</v>
      </c>
      <c r="E16" s="52" t="s">
        <v>16</v>
      </c>
      <c r="F16" s="45" t="s">
        <v>29</v>
      </c>
      <c r="G16" s="54" t="e">
        <f>#REF!</f>
        <v>#REF!</v>
      </c>
      <c r="H16" s="45" t="s">
        <v>32</v>
      </c>
      <c r="I16" s="55" t="e">
        <f>#REF!</f>
        <v>#REF!</v>
      </c>
      <c r="J16" s="50" t="e">
        <f>#REF!</f>
        <v>#REF!</v>
      </c>
      <c r="K16" s="50" t="s">
        <v>30</v>
      </c>
      <c r="L16" s="40"/>
    </row>
    <row r="17" spans="1:12" ht="105" customHeight="1" x14ac:dyDescent="0.25">
      <c r="A17" s="43" t="e">
        <f>#REF!</f>
        <v>#REF!</v>
      </c>
      <c r="B17" s="51" t="e">
        <f>#REF!</f>
        <v>#REF!</v>
      </c>
      <c r="C17" s="52" t="s">
        <v>17</v>
      </c>
      <c r="D17" s="52" t="s">
        <v>16</v>
      </c>
      <c r="E17" s="52" t="s">
        <v>17</v>
      </c>
      <c r="F17" s="45" t="s">
        <v>29</v>
      </c>
      <c r="G17" s="54" t="e">
        <f>#REF!</f>
        <v>#REF!</v>
      </c>
      <c r="H17" s="45" t="s">
        <v>31</v>
      </c>
      <c r="I17" s="55" t="e">
        <f>#REF!</f>
        <v>#REF!</v>
      </c>
      <c r="J17" s="50" t="e">
        <f>#REF!</f>
        <v>#REF!</v>
      </c>
      <c r="K17" s="50" t="s">
        <v>30</v>
      </c>
      <c r="L17" s="40"/>
    </row>
    <row r="18" spans="1:12" ht="96" customHeight="1" x14ac:dyDescent="0.25">
      <c r="A18" s="43" t="e">
        <f>#REF!</f>
        <v>#REF!</v>
      </c>
      <c r="B18" s="51" t="e">
        <f>#REF!</f>
        <v>#REF!</v>
      </c>
      <c r="C18" s="52" t="s">
        <v>17</v>
      </c>
      <c r="D18" s="52" t="s">
        <v>16</v>
      </c>
      <c r="E18" s="52" t="s">
        <v>17</v>
      </c>
      <c r="F18" s="45" t="s">
        <v>29</v>
      </c>
      <c r="G18" s="54" t="e">
        <f>#REF!</f>
        <v>#REF!</v>
      </c>
      <c r="H18" s="45" t="s">
        <v>31</v>
      </c>
      <c r="I18" s="55" t="e">
        <f>#REF!</f>
        <v>#REF!</v>
      </c>
      <c r="J18" s="50" t="e">
        <f>#REF!</f>
        <v>#REF!</v>
      </c>
      <c r="K18" s="50" t="s">
        <v>30</v>
      </c>
      <c r="L18" s="40"/>
    </row>
    <row r="19" spans="1:12" ht="126.75" customHeight="1" x14ac:dyDescent="0.25">
      <c r="A19" s="43" t="s">
        <v>38</v>
      </c>
      <c r="B19" s="53">
        <v>44656</v>
      </c>
      <c r="C19" s="52" t="str">
        <f t="shared" ref="C19:D19" si="0">C20</f>
        <v>NO</v>
      </c>
      <c r="D19" s="52" t="str">
        <f t="shared" si="0"/>
        <v>SI</v>
      </c>
      <c r="E19" s="52"/>
      <c r="F19" s="45" t="s">
        <v>34</v>
      </c>
      <c r="G19" s="54"/>
      <c r="H19" s="45" t="s">
        <v>31</v>
      </c>
      <c r="I19" s="55" t="s">
        <v>39</v>
      </c>
      <c r="J19" s="50">
        <v>364600</v>
      </c>
      <c r="K19" s="50" t="s">
        <v>41</v>
      </c>
      <c r="L19" s="40"/>
    </row>
    <row r="20" spans="1:12" ht="162" customHeight="1" x14ac:dyDescent="0.25">
      <c r="A20" s="43" t="s">
        <v>40</v>
      </c>
      <c r="B20" s="44" t="s">
        <v>35</v>
      </c>
      <c r="C20" s="52" t="s">
        <v>17</v>
      </c>
      <c r="D20" s="52" t="s">
        <v>16</v>
      </c>
      <c r="E20" s="52"/>
      <c r="F20" s="45" t="s">
        <v>34</v>
      </c>
      <c r="G20" s="54"/>
      <c r="H20" s="45" t="s">
        <v>32</v>
      </c>
      <c r="I20" s="55" t="s">
        <v>42</v>
      </c>
      <c r="J20" s="50">
        <v>1006380</v>
      </c>
      <c r="K20" s="50" t="s">
        <v>41</v>
      </c>
      <c r="L20" s="40"/>
    </row>
    <row r="21" spans="1:12" ht="129" customHeight="1" x14ac:dyDescent="0.25">
      <c r="A21" s="43" t="s">
        <v>43</v>
      </c>
      <c r="B21" s="44" t="s">
        <v>36</v>
      </c>
      <c r="C21" s="52" t="str">
        <f t="shared" ref="C21:D21" si="1">C20</f>
        <v>NO</v>
      </c>
      <c r="D21" s="52" t="str">
        <f t="shared" si="1"/>
        <v>SI</v>
      </c>
      <c r="E21" s="52"/>
      <c r="F21" s="45" t="str">
        <f>$F$20</f>
        <v xml:space="preserve">Compra Menor </v>
      </c>
      <c r="G21" s="54"/>
      <c r="H21" s="45" t="s">
        <v>31</v>
      </c>
      <c r="I21" s="55" t="s">
        <v>44</v>
      </c>
      <c r="J21" s="50">
        <v>1000000</v>
      </c>
      <c r="K21" s="50" t="s">
        <v>41</v>
      </c>
      <c r="L21" s="40"/>
    </row>
    <row r="22" spans="1:12" ht="62.25" customHeight="1" x14ac:dyDescent="0.25">
      <c r="A22" s="43" t="s">
        <v>45</v>
      </c>
      <c r="B22" s="53" t="s">
        <v>47</v>
      </c>
      <c r="C22" s="52" t="str">
        <f t="shared" ref="C22:D22" si="2">C20</f>
        <v>NO</v>
      </c>
      <c r="D22" s="52" t="str">
        <f t="shared" si="2"/>
        <v>SI</v>
      </c>
      <c r="E22" s="52"/>
      <c r="F22" s="45" t="str">
        <f>$F$21</f>
        <v xml:space="preserve">Compra Menor </v>
      </c>
      <c r="G22" s="54"/>
      <c r="H22" s="45" t="s">
        <v>31</v>
      </c>
      <c r="I22" s="55" t="s">
        <v>46</v>
      </c>
      <c r="J22" s="50">
        <v>530000</v>
      </c>
      <c r="K22" s="50" t="s">
        <v>41</v>
      </c>
      <c r="L22" s="40"/>
    </row>
    <row r="23" spans="1:12" ht="30" customHeight="1" x14ac:dyDescent="0.25">
      <c r="A23" s="39"/>
      <c r="B23" s="39"/>
      <c r="C23" s="47"/>
      <c r="D23" s="47"/>
      <c r="E23" s="48"/>
      <c r="F23" s="46"/>
      <c r="G23" s="41"/>
      <c r="H23" s="46"/>
      <c r="J23" s="49" t="e">
        <f>SUM(J9:J22)</f>
        <v>#REF!</v>
      </c>
    </row>
    <row r="24" spans="1:12" ht="39.75" hidden="1" customHeight="1" x14ac:dyDescent="0.3">
      <c r="A24" s="56"/>
      <c r="B24" s="56"/>
      <c r="C24" s="56"/>
      <c r="D24" s="56"/>
      <c r="E24" s="56"/>
      <c r="F24" s="36"/>
      <c r="G24" s="36"/>
      <c r="H24" s="36"/>
      <c r="I24" s="36"/>
      <c r="J24" s="36"/>
    </row>
    <row r="26" spans="1:12" ht="218.25" customHeight="1" x14ac:dyDescent="0.5">
      <c r="A26" s="61" t="s">
        <v>33</v>
      </c>
      <c r="B26" s="61"/>
      <c r="C26" s="61"/>
      <c r="D26" s="61"/>
      <c r="E26" s="57" t="s">
        <v>0</v>
      </c>
    </row>
  </sheetData>
  <mergeCells count="5">
    <mergeCell ref="A26:D26"/>
    <mergeCell ref="A4:D4"/>
    <mergeCell ref="A5:H5"/>
    <mergeCell ref="A6:H6"/>
    <mergeCell ref="A7:H7"/>
  </mergeCells>
  <printOptions horizontalCentered="1"/>
  <pageMargins left="0.2" right="0" top="0" bottom="0" header="0" footer="0"/>
  <pageSetup scale="5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Relacion Mipyme Mayo 2022  </vt:lpstr>
      <vt:lpstr>'Informe noviembre 2018  (2)'!Área_de_impresión</vt:lpstr>
      <vt:lpstr>'Relacion Mipyme Mayo 2022  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Lucía Céspedes García</cp:lastModifiedBy>
  <cp:lastPrinted>2022-06-09T12:36:03Z</cp:lastPrinted>
  <dcterms:created xsi:type="dcterms:W3CDTF">2012-03-06T17:11:50Z</dcterms:created>
  <dcterms:modified xsi:type="dcterms:W3CDTF">2022-06-13T16:44:24Z</dcterms:modified>
</cp:coreProperties>
</file>