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.PROCONSUMIDOR\Desktop\Transparencia documentos viejos\2021\"/>
    </mc:Choice>
  </mc:AlternateContent>
  <xr:revisionPtr revIDLastSave="0" documentId="8_{CDF75BE1-3F7C-444D-AAE0-2C31A64E72E3}" xr6:coauthVersionLast="47" xr6:coauthVersionMax="47" xr10:uidLastSave="{00000000-0000-0000-0000-000000000000}"/>
  <bookViews>
    <workbookView xWindow="-120" yWindow="-120" windowWidth="24240" windowHeight="13140" xr2:uid="{7301397C-1A6B-490D-A558-AB8F4C2CEF7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  <c r="E64" i="1" s="1"/>
  <c r="E42" i="1"/>
  <c r="XFD10" i="1"/>
  <c r="XFD9" i="1"/>
  <c r="XFD8" i="1"/>
  <c r="XFD7" i="1"/>
  <c r="XF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4F430705-46D6-4939-809C-07D0D659B306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8" authorId="0" shapeId="0" xr:uid="{6205875F-80E8-48A1-B909-C30E55AABBE3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<sst xmlns="http://schemas.openxmlformats.org/spreadsheetml/2006/main" count="258" uniqueCount="161">
  <si>
    <t>ESTADO DE CUENTA DE SUPLIDORES</t>
  </si>
  <si>
    <t>DEL 01 AL 30 DE NOVIEMBRE DEL 2021</t>
  </si>
  <si>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</si>
  <si>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</si>
  <si>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</si>
  <si>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</si>
  <si>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</si>
  <si>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</si>
  <si>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</si>
  <si>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</si>
  <si>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</si>
  <si>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>B1500000012</t>
  </si>
  <si>
    <t>MASSARI DEVELOPMENT</t>
  </si>
  <si>
    <t>KITS DE SEGURIDAD PARA EL PERSONAL DE INSPECCIÓN.</t>
  </si>
  <si>
    <t>31/06/2020</t>
  </si>
  <si>
    <t>28/12/2020</t>
  </si>
  <si>
    <t>B1500000053</t>
  </si>
  <si>
    <t xml:space="preserve">SERVICIOS INTEGRALES CORPORATIVOS  </t>
  </si>
  <si>
    <t>SERVICIOS DE ASESORIA</t>
  </si>
  <si>
    <t>30/12/2020</t>
  </si>
  <si>
    <t>B1500000004</t>
  </si>
  <si>
    <t>RENACO</t>
  </si>
  <si>
    <t>APORTE ECONOMICO MES DE DICIEMBRE-2020</t>
  </si>
  <si>
    <t>30/01/2021</t>
  </si>
  <si>
    <t>B1500000006</t>
  </si>
  <si>
    <t>APORTE ECONOMICO MES ABRIL-2021</t>
  </si>
  <si>
    <t>30/04/2021</t>
  </si>
  <si>
    <t>B1500000120</t>
  </si>
  <si>
    <t>PROCITROM SRL</t>
  </si>
  <si>
    <t>SUMINISTROS  E INSTALACION DE PAPEL DECORATIVO</t>
  </si>
  <si>
    <t>B1500000727</t>
  </si>
  <si>
    <t>MEJIA ALMANZAR Y ASOCIADO SRL</t>
  </si>
  <si>
    <t>SERVICIO DE ALQUILER DE SILLAS Y MESA</t>
  </si>
  <si>
    <t>30/09/2021</t>
  </si>
  <si>
    <t>B1500000289</t>
  </si>
  <si>
    <t>VERONICA ASTACIO MERCEDES</t>
  </si>
  <si>
    <t>SERVICIO DE ALQUILER LOCAL OF. HATO MAYOR DE PERIODO 10/08/2021 AL 10/09/2021</t>
  </si>
  <si>
    <t>17/09/2021</t>
  </si>
  <si>
    <t>B1500000740</t>
  </si>
  <si>
    <t>SERVICIOS DE ALQUILER DE  MESAS PARA EVENTO INSTITUCIONAL</t>
  </si>
  <si>
    <t>29/09/2021</t>
  </si>
  <si>
    <t>B1500000280</t>
  </si>
  <si>
    <t>SERVICIO DE ALQUILER LOCAL OF. HATO MAYOR MES DE MAYO Y JUNIO-2021</t>
  </si>
  <si>
    <t>B1500000282</t>
  </si>
  <si>
    <t>SERVICIO DE ALQUILER LOCAL OF. HATO MAYOR MES DE JUNIO Y JULIO-2021</t>
  </si>
  <si>
    <t>B1500000127</t>
  </si>
  <si>
    <t>CONSTRUCTORA PINNAH SRL</t>
  </si>
  <si>
    <t>SERVICIO DE LIMPIEZAS DE DUCTOS DE AIRE ACONDICIONADOS</t>
  </si>
  <si>
    <t>31/10/2021</t>
  </si>
  <si>
    <t>14/10/2021</t>
  </si>
  <si>
    <t>B1500000181</t>
  </si>
  <si>
    <t>ARGUET LUNCH EIRL</t>
  </si>
  <si>
    <t>SERVICIO DE ALMUERZO PERSONAL MILITAR SANTIAGO</t>
  </si>
  <si>
    <t>18/10/2021</t>
  </si>
  <si>
    <t>B1500000288</t>
  </si>
  <si>
    <t>SERVICIO DE ALQUILER LOCAL OF. HATO MAYOR MES DE OCTUBRE</t>
  </si>
  <si>
    <t>19/10/2021</t>
  </si>
  <si>
    <t>B1500003330</t>
  </si>
  <si>
    <t>EDITORA DEL CARIBE C POR A</t>
  </si>
  <si>
    <t>SUSCRIPCION ANUAL DE EJEMPLARES</t>
  </si>
  <si>
    <t>22/10/2021</t>
  </si>
  <si>
    <t>B1500001856</t>
  </si>
  <si>
    <t>SERVICIO E INSTALACIONES TECNICAS</t>
  </si>
  <si>
    <t>MANTENIMIENTO  ELEVADOR  DE ESTA INSTITUCION MES DE OCTUBRE-2021</t>
  </si>
  <si>
    <t>26/10/2021</t>
  </si>
  <si>
    <t>B1500000320</t>
  </si>
  <si>
    <t>IG SUPLIDORES EXPRESS SRL</t>
  </si>
  <si>
    <t>COMPRA DE SUMISTROS DE COCINA PARA USO INSTITUCIONAL</t>
  </si>
  <si>
    <t>B1500000005</t>
  </si>
  <si>
    <t>INGRAFICOS SRL</t>
  </si>
  <si>
    <t>SERVICIO DE IMPRESIÓN DE BANNER POR MOTIVO DEL MES DEL CANCER DE MAMA</t>
  </si>
  <si>
    <t>30/11/2021</t>
  </si>
  <si>
    <t>B1500000363</t>
  </si>
  <si>
    <t>GRIPO ALASKA S.A</t>
  </si>
  <si>
    <t xml:space="preserve">COMPRA DE BOTELLONES DE AGUA PARA USO INSTITUCIONAL </t>
  </si>
  <si>
    <t>B1500000365</t>
  </si>
  <si>
    <t>B1500000467</t>
  </si>
  <si>
    <t>B1500031353</t>
  </si>
  <si>
    <t>SEGUROS RESERVAS, S A.</t>
  </si>
  <si>
    <t>REENOVACION POLIZA DE INCENDIO Y LINEAS ALIADAS</t>
  </si>
  <si>
    <t>B1500000002</t>
  </si>
  <si>
    <t>GADOSIGN SRL</t>
  </si>
  <si>
    <t>SERVICIO DE LETREROS EN VINIL ADHESIVO Y CARNET  PARA VISITANTE DE ESTA INSTITUCION</t>
  </si>
  <si>
    <t>B1500000003</t>
  </si>
  <si>
    <t>SELLOS GOMIGRAFICOS PRE-TINTADO</t>
  </si>
  <si>
    <t>B1500000348</t>
  </si>
  <si>
    <t>MARTINEZ  TORRES TRAVELING SRL</t>
  </si>
  <si>
    <t>SERVICIO ALMUERZOS Y CENAS PARA EL PERSONAL DE ESTA INSTITUCION MES DE AGOT-2021</t>
  </si>
  <si>
    <t>B1500000374</t>
  </si>
  <si>
    <t>SERVICIO ALMUERZOS Y CENAS PARA EL PERSONAL DE ESTA INSTITUCION MES DE SEPT-2021</t>
  </si>
  <si>
    <t>B1500000391</t>
  </si>
  <si>
    <t>SERVICIO ALMUERZOS Y CENAS PARA EL PERSONAL DE ESTA INSTITUCION MES DE OCTUBRE-2021</t>
  </si>
  <si>
    <t>B1500000792</t>
  </si>
  <si>
    <t xml:space="preserve">WORLDWIDE SEGUROS SA </t>
  </si>
  <si>
    <t>RENOVACION DE POLIZA DE  SALUD</t>
  </si>
  <si>
    <t>B1500000888</t>
  </si>
  <si>
    <t>ALL OFFICE SOLUTIONS SRL</t>
  </si>
  <si>
    <t>SERVICIO DE RENTA DE IMPRESORAS/FOTOCOPIADORAS MES DE NOVIEMBRE-2021</t>
  </si>
  <si>
    <t>B1500000964</t>
  </si>
  <si>
    <t>SERVICIO DE RENTA DE IMPRESORAS/FOTOCOPIADORAS MES DE MAYO-2021</t>
  </si>
  <si>
    <t>17/11/2021</t>
  </si>
  <si>
    <t>B1500000135</t>
  </si>
  <si>
    <t>IDECRE SRL</t>
  </si>
  <si>
    <t>SERVICIO DE MONTAJE DE EVENTO</t>
  </si>
  <si>
    <t>18/11/2021</t>
  </si>
  <si>
    <t>B1500000071</t>
  </si>
  <si>
    <t>TEXMARK GRUP SRL</t>
  </si>
  <si>
    <t>COMPRA DE UNIFORMES  PARA LOS COLABORADORES DE ESTA INSTITUCION</t>
  </si>
  <si>
    <t>B1500000008</t>
  </si>
  <si>
    <t>GOLBAL INVEST DOMINICANA J A. SRL</t>
  </si>
  <si>
    <t xml:space="preserve">SERVICIO DE PUBLICIDAD </t>
  </si>
  <si>
    <t>B1500000157</t>
  </si>
  <si>
    <t>ORGANISMO DOMINICANO DE ACREDITACION</t>
  </si>
  <si>
    <t>SERVICIO DE AUDITORIA EXTERNA ACREDITACION</t>
  </si>
  <si>
    <t>22/11/2021</t>
  </si>
  <si>
    <t>B1500000706</t>
  </si>
  <si>
    <t>LUNARTIC SRL</t>
  </si>
  <si>
    <t>COMPRA DE SUMINISTROS MATERIALES DE LIMPIEZA PARA USO INSTITUCIONAL</t>
  </si>
  <si>
    <t>23/11/2021</t>
  </si>
  <si>
    <t>B1500000017</t>
  </si>
  <si>
    <t>CONSEJO NACIONAL DE DEFENSA AL CONSUMO</t>
  </si>
  <si>
    <t>APORTE ECONOMICO MES DE NOVIEMBRE-2021</t>
  </si>
  <si>
    <t>B1500000010</t>
  </si>
  <si>
    <t>ADECONUC</t>
  </si>
  <si>
    <t xml:space="preserve">TOTAL </t>
  </si>
  <si>
    <t>24/11/2021</t>
  </si>
  <si>
    <t>SERVICIO DE IMPRESIÓN DE TARJETAS DE INVITACION</t>
  </si>
  <si>
    <t>B1500094570</t>
  </si>
  <si>
    <t>CENTRO CUESTA NACIONAL</t>
  </si>
  <si>
    <t>COMPRA SUMINISTROS DECORATIVOS DIVERSOS</t>
  </si>
  <si>
    <t>25/11/2021</t>
  </si>
  <si>
    <t>B1500001342</t>
  </si>
  <si>
    <t>OPTIC</t>
  </si>
  <si>
    <t>SERVICIO DE ALQUILER PUNTO GOB MEGACENTRO MES NOVIEMBRE-2021</t>
  </si>
  <si>
    <t>B1500001361</t>
  </si>
  <si>
    <t>SERVICIO DE ALQUILER PUNTO GOB SAMBIL MES NOVIEMBRE-2021</t>
  </si>
  <si>
    <t>B1500000293</t>
  </si>
  <si>
    <t>B1500000366</t>
  </si>
  <si>
    <t>B1500000368</t>
  </si>
  <si>
    <t>29/11/2021</t>
  </si>
  <si>
    <t>B1500000523</t>
  </si>
  <si>
    <t>RECICLA</t>
  </si>
  <si>
    <t>SERVICIO DE INCINERACION DE PRODUCTOS DESCOMISADOS</t>
  </si>
  <si>
    <t>B1500000188</t>
  </si>
  <si>
    <t xml:space="preserve">CARRUJO EMPRESARIAL SRL </t>
  </si>
  <si>
    <t>COMPRA DE EQUIPO DE SEGURIDAD Y PROTECCION PERSONAL</t>
  </si>
  <si>
    <t>B1500000147</t>
  </si>
  <si>
    <t>ADLER AMICIS VALDEZ MARMOLEJOS</t>
  </si>
  <si>
    <t>SERVICIO DE IMPRESIÓN DE CARTELES PARA CLAUSURA DE LOS ESTABLECIMIENTOS COMERCIALES</t>
  </si>
  <si>
    <t>B1500113251</t>
  </si>
  <si>
    <t>COMPAÑÍA DOMINICANA DE TLEFONOS SA</t>
  </si>
  <si>
    <t>SERVICIO TELEFONICOS E INTERNET MES DE NOVIEMBRE-2021</t>
  </si>
  <si>
    <t>B1500113252</t>
  </si>
  <si>
    <t>B1500113253</t>
  </si>
  <si>
    <t>B1500114356</t>
  </si>
  <si>
    <t xml:space="preserve">SUB TOTAL </t>
  </si>
  <si>
    <t xml:space="preserve">TOTAL GENERAL </t>
  </si>
  <si>
    <t xml:space="preserve">            Lic. Pedro Jiménez</t>
  </si>
  <si>
    <t>Licda. Katy Tavarez</t>
  </si>
  <si>
    <t xml:space="preserve">        Enc. División Contabilidad</t>
  </si>
  <si>
    <t>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</si>
</sst>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[$-1540A]mm/dd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5" fillId="0" borderId="0" xfId="0" applyFont="1"/>
    <xf numFmtId="164" fontId="4" fillId="3" borderId="0" xfId="0" applyNumberFormat="1" applyFont="1" applyFill="1" applyAlignment="1">
      <alignment horizontal="left"/>
    </xf>
    <xf numFmtId="0" fontId="3" fillId="0" borderId="0" xfId="0" applyFont="1"/>
    <xf numFmtId="164" fontId="6" fillId="4" borderId="0" xfId="0" applyNumberFormat="1" applyFont="1" applyFill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left" wrapText="1"/>
    </xf>
    <xf numFmtId="0" fontId="6" fillId="4" borderId="0" xfId="0" applyFont="1" applyFill="1" applyAlignment="1">
      <alignment wrapText="1"/>
    </xf>
    <xf numFmtId="4" fontId="6" fillId="0" borderId="0" xfId="0" applyNumberFormat="1" applyFont="1" applyAlignment="1">
      <alignment wrapText="1"/>
    </xf>
    <xf numFmtId="0" fontId="7" fillId="4" borderId="0" xfId="0" applyFont="1" applyFill="1"/>
    <xf numFmtId="4" fontId="7" fillId="4" borderId="0" xfId="0" applyNumberFormat="1" applyFont="1" applyFill="1"/>
    <xf numFmtId="16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7" fillId="3" borderId="0" xfId="0" applyFont="1" applyFill="1"/>
    <xf numFmtId="4" fontId="7" fillId="3" borderId="0" xfId="0" applyNumberFormat="1" applyFont="1" applyFill="1"/>
    <xf numFmtId="4" fontId="7" fillId="0" borderId="0" xfId="0" applyNumberFormat="1" applyFont="1" applyAlignment="1">
      <alignment wrapText="1"/>
    </xf>
    <xf numFmtId="0" fontId="7" fillId="4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" fontId="7" fillId="3" borderId="0" xfId="0" applyNumberFormat="1" applyFont="1" applyFill="1" applyAlignment="1">
      <alignment wrapText="1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/>
    <xf numFmtId="165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14" fontId="7" fillId="0" borderId="0" xfId="0" applyNumberFormat="1" applyFont="1"/>
    <xf numFmtId="43" fontId="7" fillId="0" borderId="0" xfId="1" applyFont="1"/>
    <xf numFmtId="14" fontId="7" fillId="0" borderId="0" xfId="0" applyNumberFormat="1" applyFont="1" applyAlignment="1">
      <alignment horizontal="center"/>
    </xf>
    <xf numFmtId="43" fontId="7" fillId="3" borderId="0" xfId="1" applyFont="1" applyFill="1"/>
    <xf numFmtId="0" fontId="7" fillId="3" borderId="0" xfId="0" applyFont="1" applyFill="1" applyAlignment="1">
      <alignment horizontal="center"/>
    </xf>
    <xf numFmtId="43" fontId="7" fillId="0" borderId="0" xfId="1" applyFont="1" applyFill="1"/>
    <xf numFmtId="0" fontId="7" fillId="5" borderId="0" xfId="0" applyFont="1" applyFill="1"/>
    <xf numFmtId="43" fontId="0" fillId="5" borderId="0" xfId="0" applyNumberFormat="1" applyFill="1"/>
    <xf numFmtId="0" fontId="0" fillId="5" borderId="0" xfId="0" applyFill="1"/>
    <xf numFmtId="0" fontId="7" fillId="6" borderId="0" xfId="0" applyFont="1" applyFill="1"/>
    <xf numFmtId="43" fontId="7" fillId="6" borderId="0" xfId="1" applyFont="1" applyFill="1"/>
    <xf numFmtId="0" fontId="0" fillId="6" borderId="0" xfId="0" applyFill="1"/>
    <xf numFmtId="0" fontId="7" fillId="0" borderId="0" xfId="0" applyFont="1" applyAlignment="1">
      <alignment horizontal="left" vertical="center"/>
    </xf>
    <xf numFmtId="0" fontId="7" fillId="4" borderId="0" xfId="0" applyFont="1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right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3" fontId="0" fillId="0" borderId="0" xfId="1" applyFon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28575</xdr:rowOff>
    </xdr:from>
    <xdr:to>
      <xdr:col>1</xdr:col>
      <xdr:colOff>685800</xdr:colOff>
      <xdr:row>3</xdr:row>
      <xdr:rowOff>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B09FF3D0-3B7B-422C-A5DC-D4E007A8EA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8575"/>
          <a:ext cx="1247775" cy="533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342900</xdr:colOff>
      <xdr:row>0</xdr:row>
      <xdr:rowOff>19050</xdr:rowOff>
    </xdr:from>
    <xdr:ext cx="1123950" cy="485776"/>
    <xdr:pic>
      <xdr:nvPicPr>
        <xdr:cNvPr id="3" name="4 Imagen">
          <a:extLst>
            <a:ext uri="{FF2B5EF4-FFF2-40B4-BE49-F238E27FC236}">
              <a16:creationId xmlns:a16="http://schemas.microsoft.com/office/drawing/2014/main" id="{AA96E667-0546-468B-A0D9-CC0316FE248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72725" y="19050"/>
          <a:ext cx="1123950" cy="485776"/>
        </a:xfrm>
        <a:prstGeom prst="rect">
          <a:avLst/>
        </a:prstGeom>
        <a:noFill/>
      </xdr:spPr>
    </xdr:pic>
    <xdr:clientData/>
  </xdr:oneCellAnchor>
  <xdr:oneCellAnchor>
    <xdr:from>
      <xdr:col>0</xdr:col>
      <xdr:colOff>200025</xdr:colOff>
      <xdr:row>43</xdr:row>
      <xdr:rowOff>28575</xdr:rowOff>
    </xdr:from>
    <xdr:ext cx="1247775" cy="533400"/>
    <xdr:pic>
      <xdr:nvPicPr>
        <xdr:cNvPr id="4" name="3 Imagen">
          <a:extLst>
            <a:ext uri="{FF2B5EF4-FFF2-40B4-BE49-F238E27FC236}">
              <a16:creationId xmlns:a16="http://schemas.microsoft.com/office/drawing/2014/main" id="{DCDC7A13-8DFD-4B86-A25A-3A52F0DB15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991725"/>
          <a:ext cx="1247775" cy="533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342900</xdr:colOff>
      <xdr:row>43</xdr:row>
      <xdr:rowOff>19050</xdr:rowOff>
    </xdr:from>
    <xdr:ext cx="1123950" cy="485776"/>
    <xdr:pic>
      <xdr:nvPicPr>
        <xdr:cNvPr id="5" name="4 Imagen">
          <a:extLst>
            <a:ext uri="{FF2B5EF4-FFF2-40B4-BE49-F238E27FC236}">
              <a16:creationId xmlns:a16="http://schemas.microsoft.com/office/drawing/2014/main" id="{579183B4-DF8A-4BED-96C0-E41CD07D60F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72725" y="9982200"/>
          <a:ext cx="1123950" cy="485776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37C0C-DC21-4290-89E5-B11F90EAC785}">
  <dimension ref="A1:XFD87"/>
  <sheetViews>
    <sheetView tabSelected="1" workbookViewId="0">
      <selection activeCell="D68" sqref="D68"/>
    </sheetView>
  </sheetViews>
  <sheetFormatPr baseColWidth="10" defaultRowHeight="15" x14ac:dyDescent="0.25"/>
  <cols>
    <col min="2" max="2" width="15.85546875" customWidth="1"/>
    <col min="3" max="3" width="41.42578125" customWidth="1"/>
    <col min="4" max="4" width="84.85546875" customWidth="1"/>
    <col min="5" max="5" width="15.42578125" customWidth="1"/>
    <col min="6" max="6" width="13" customWidth="1"/>
  </cols>
  <sheetData>
    <row r="1" spans="1:129 16384:16384" s="4" customFormat="1" ht="15.75" x14ac:dyDescent="0.25">
      <c r="A1" s="1"/>
      <c r="B1" s="2"/>
      <c r="C1" s="2"/>
      <c r="D1" s="3" t="s">
        <v>0</v>
      </c>
      <c r="E1" s="2"/>
      <c r="F1" s="2"/>
    </row>
    <row r="2" spans="1:129 16384:16384" s="6" customFormat="1" ht="15.75" x14ac:dyDescent="0.25">
      <c r="A2" s="1"/>
      <c r="B2" s="5"/>
      <c r="C2" s="5"/>
      <c r="D2" s="3" t="s">
        <v>1</v>
      </c>
      <c r="E2" s="5"/>
      <c r="F2" s="5"/>
    </row>
    <row r="3" spans="1:129 16384:16384" s="6" customFormat="1" ht="12.75" customHeight="1" x14ac:dyDescent="0.25">
      <c r="A3" s="1"/>
      <c r="B3" s="5"/>
      <c r="C3" s="5"/>
      <c r="D3" s="7" t="s">
        <v>2</v>
      </c>
      <c r="E3" s="5"/>
      <c r="F3" s="5"/>
    </row>
    <row r="4" spans="1:129 16384:16384" s="10" customFormat="1" ht="14.25" customHeight="1" x14ac:dyDescent="0.2">
      <c r="A4" s="8" t="s">
        <v>3</v>
      </c>
      <c r="B4" s="9" t="s">
        <v>4</v>
      </c>
      <c r="C4" s="9" t="s">
        <v>5</v>
      </c>
      <c r="D4" s="8" t="s">
        <v>6</v>
      </c>
      <c r="E4" s="9" t="s">
        <v>7</v>
      </c>
      <c r="F4" s="9" t="s">
        <v>8</v>
      </c>
    </row>
    <row r="5" spans="1:129 16384:16384" s="12" customFormat="1" ht="13.5" customHeight="1" x14ac:dyDescent="0.25">
      <c r="A5" s="11"/>
      <c r="B5" s="9"/>
      <c r="C5" s="9"/>
      <c r="D5" s="9"/>
      <c r="E5" s="9" t="s">
        <v>9</v>
      </c>
      <c r="F5" s="9" t="s">
        <v>10</v>
      </c>
    </row>
    <row r="6" spans="1:129 16384:16384" s="18" customFormat="1" ht="18.95" customHeight="1" x14ac:dyDescent="0.2">
      <c r="A6" s="13">
        <v>44004</v>
      </c>
      <c r="B6" s="14" t="s">
        <v>11</v>
      </c>
      <c r="C6" s="15" t="s">
        <v>12</v>
      </c>
      <c r="D6" s="16" t="s">
        <v>13</v>
      </c>
      <c r="E6" s="17">
        <v>48026</v>
      </c>
      <c r="F6" s="13" t="s">
        <v>14</v>
      </c>
      <c r="XFD6" s="19">
        <f>SUM(E6:XFC6)</f>
        <v>48026</v>
      </c>
    </row>
    <row r="7" spans="1:129 16384:16384" s="24" customFormat="1" ht="18.95" customHeight="1" x14ac:dyDescent="0.2">
      <c r="A7" s="20" t="s">
        <v>15</v>
      </c>
      <c r="B7" s="21" t="s">
        <v>16</v>
      </c>
      <c r="C7" s="22" t="s">
        <v>17</v>
      </c>
      <c r="D7" s="23" t="s">
        <v>18</v>
      </c>
      <c r="E7" s="17">
        <v>116820</v>
      </c>
      <c r="F7" s="13">
        <v>44227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XFD7" s="25">
        <f>SUM(E7:XFC7)</f>
        <v>161047</v>
      </c>
    </row>
    <row r="8" spans="1:129 16384:16384" s="24" customFormat="1" ht="18.95" customHeight="1" x14ac:dyDescent="0.2">
      <c r="A8" s="20" t="s">
        <v>19</v>
      </c>
      <c r="B8" s="21" t="s">
        <v>20</v>
      </c>
      <c r="C8" s="22" t="s">
        <v>21</v>
      </c>
      <c r="D8" s="23" t="s">
        <v>22</v>
      </c>
      <c r="E8" s="26">
        <v>25000</v>
      </c>
      <c r="F8" s="20" t="s">
        <v>23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XFD8" s="25">
        <f>SUM(E8:XFC8)</f>
        <v>25000</v>
      </c>
    </row>
    <row r="9" spans="1:129 16384:16384" s="28" customFormat="1" ht="18.95" customHeight="1" x14ac:dyDescent="0.2">
      <c r="A9" s="13">
        <v>44300</v>
      </c>
      <c r="B9" s="21" t="s">
        <v>24</v>
      </c>
      <c r="C9" s="22" t="s">
        <v>21</v>
      </c>
      <c r="D9" s="17" t="s">
        <v>25</v>
      </c>
      <c r="E9" s="17">
        <v>25000</v>
      </c>
      <c r="F9" s="13" t="s">
        <v>26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XFD9" s="29">
        <f>SUM(E9:XFC9)</f>
        <v>25000</v>
      </c>
    </row>
    <row r="10" spans="1:129 16384:16384" s="34" customFormat="1" ht="18.75" customHeight="1" x14ac:dyDescent="0.2">
      <c r="A10" s="30">
        <v>44417</v>
      </c>
      <c r="B10" s="31" t="s">
        <v>27</v>
      </c>
      <c r="C10" s="22" t="s">
        <v>28</v>
      </c>
      <c r="D10" s="23" t="s">
        <v>29</v>
      </c>
      <c r="E10" s="32">
        <v>49627.85</v>
      </c>
      <c r="F10" s="33">
        <v>44439</v>
      </c>
      <c r="XFD10" s="32">
        <f>SUM(E10:XFC10)</f>
        <v>94066.85</v>
      </c>
    </row>
    <row r="11" spans="1:129 16384:16384" s="34" customFormat="1" ht="18.95" customHeight="1" x14ac:dyDescent="0.2">
      <c r="A11" s="35">
        <v>44356</v>
      </c>
      <c r="B11" s="31" t="s">
        <v>30</v>
      </c>
      <c r="C11" s="34" t="s">
        <v>31</v>
      </c>
      <c r="D11" s="23" t="s">
        <v>32</v>
      </c>
      <c r="E11" s="36">
        <v>3245</v>
      </c>
      <c r="F11" s="37" t="s">
        <v>33</v>
      </c>
    </row>
    <row r="12" spans="1:129 16384:16384" s="34" customFormat="1" ht="18.95" customHeight="1" x14ac:dyDescent="0.2">
      <c r="A12" s="30">
        <v>44478</v>
      </c>
      <c r="B12" s="31" t="s">
        <v>34</v>
      </c>
      <c r="C12" s="38" t="s">
        <v>35</v>
      </c>
      <c r="D12" s="34" t="s">
        <v>36</v>
      </c>
      <c r="E12" s="36">
        <v>15735.3</v>
      </c>
      <c r="F12" s="30" t="s">
        <v>33</v>
      </c>
    </row>
    <row r="13" spans="1:129 16384:16384" s="34" customFormat="1" ht="18.95" customHeight="1" x14ac:dyDescent="0.2">
      <c r="A13" s="33" t="s">
        <v>37</v>
      </c>
      <c r="B13" s="31" t="s">
        <v>38</v>
      </c>
      <c r="C13" s="34" t="s">
        <v>31</v>
      </c>
      <c r="D13" s="23" t="s">
        <v>39</v>
      </c>
      <c r="E13" s="36">
        <v>10330.9</v>
      </c>
      <c r="F13" s="37" t="s">
        <v>33</v>
      </c>
    </row>
    <row r="14" spans="1:129 16384:16384" s="34" customFormat="1" ht="18.95" customHeight="1" x14ac:dyDescent="0.2">
      <c r="A14" s="30" t="s">
        <v>40</v>
      </c>
      <c r="B14" s="31" t="s">
        <v>41</v>
      </c>
      <c r="C14" s="38" t="s">
        <v>35</v>
      </c>
      <c r="D14" s="34" t="s">
        <v>42</v>
      </c>
      <c r="E14" s="32">
        <v>14986</v>
      </c>
      <c r="F14" s="31" t="s">
        <v>33</v>
      </c>
    </row>
    <row r="15" spans="1:129 16384:16384" s="34" customFormat="1" ht="18.95" customHeight="1" x14ac:dyDescent="0.2">
      <c r="A15" s="30" t="s">
        <v>40</v>
      </c>
      <c r="B15" s="31" t="s">
        <v>43</v>
      </c>
      <c r="C15" s="38" t="s">
        <v>35</v>
      </c>
      <c r="D15" s="34" t="s">
        <v>44</v>
      </c>
      <c r="E15" s="32">
        <v>14986</v>
      </c>
      <c r="F15" s="31" t="s">
        <v>33</v>
      </c>
    </row>
    <row r="16" spans="1:129 16384:16384" s="34" customFormat="1" ht="18.75" customHeight="1" x14ac:dyDescent="0.2">
      <c r="A16" s="30">
        <v>44296</v>
      </c>
      <c r="B16" s="31" t="s">
        <v>45</v>
      </c>
      <c r="C16" s="22" t="s">
        <v>46</v>
      </c>
      <c r="D16" s="34" t="s">
        <v>47</v>
      </c>
      <c r="E16" s="32">
        <v>115640</v>
      </c>
      <c r="F16" s="37" t="s">
        <v>48</v>
      </c>
    </row>
    <row r="17" spans="1:9" s="34" customFormat="1" ht="18.95" customHeight="1" x14ac:dyDescent="0.2">
      <c r="A17" s="30" t="s">
        <v>49</v>
      </c>
      <c r="B17" s="31" t="s">
        <v>50</v>
      </c>
      <c r="C17" s="34" t="s">
        <v>51</v>
      </c>
      <c r="D17" s="34" t="s">
        <v>52</v>
      </c>
      <c r="E17" s="32">
        <v>5664</v>
      </c>
      <c r="F17" s="31" t="s">
        <v>48</v>
      </c>
    </row>
    <row r="18" spans="1:9" s="34" customFormat="1" ht="18.95" customHeight="1" x14ac:dyDescent="0.2">
      <c r="A18" s="30" t="s">
        <v>53</v>
      </c>
      <c r="B18" s="31" t="s">
        <v>54</v>
      </c>
      <c r="C18" s="38" t="s">
        <v>35</v>
      </c>
      <c r="D18" s="34" t="s">
        <v>55</v>
      </c>
      <c r="E18" s="32">
        <v>14986</v>
      </c>
      <c r="F18" s="31" t="s">
        <v>48</v>
      </c>
    </row>
    <row r="19" spans="1:9" s="34" customFormat="1" ht="18.95" customHeight="1" x14ac:dyDescent="0.2">
      <c r="A19" s="30" t="s">
        <v>56</v>
      </c>
      <c r="B19" s="31" t="s">
        <v>57</v>
      </c>
      <c r="C19" s="38" t="s">
        <v>58</v>
      </c>
      <c r="D19" s="34" t="s">
        <v>59</v>
      </c>
      <c r="E19" s="32">
        <v>9300</v>
      </c>
      <c r="F19" s="31" t="s">
        <v>48</v>
      </c>
    </row>
    <row r="20" spans="1:9" s="34" customFormat="1" ht="18.95" customHeight="1" x14ac:dyDescent="0.2">
      <c r="A20" s="30" t="s">
        <v>60</v>
      </c>
      <c r="B20" s="31" t="s">
        <v>61</v>
      </c>
      <c r="C20" s="34" t="s">
        <v>62</v>
      </c>
      <c r="D20" s="34" t="s">
        <v>63</v>
      </c>
      <c r="E20" s="32">
        <v>3540</v>
      </c>
      <c r="F20" s="31" t="s">
        <v>48</v>
      </c>
      <c r="I20" s="39"/>
    </row>
    <row r="21" spans="1:9" s="34" customFormat="1" ht="18.95" customHeight="1" x14ac:dyDescent="0.2">
      <c r="A21" s="30" t="s">
        <v>64</v>
      </c>
      <c r="B21" s="31" t="s">
        <v>65</v>
      </c>
      <c r="C21" s="38" t="s">
        <v>66</v>
      </c>
      <c r="D21" s="23" t="s">
        <v>67</v>
      </c>
      <c r="E21" s="32">
        <v>80259.53</v>
      </c>
      <c r="F21" s="31" t="s">
        <v>48</v>
      </c>
    </row>
    <row r="22" spans="1:9" s="34" customFormat="1" ht="18.95" customHeight="1" x14ac:dyDescent="0.2">
      <c r="A22" s="35">
        <v>44327</v>
      </c>
      <c r="B22" s="31" t="s">
        <v>68</v>
      </c>
      <c r="C22" s="34" t="s">
        <v>69</v>
      </c>
      <c r="D22" s="34" t="s">
        <v>70</v>
      </c>
      <c r="E22" s="40">
        <v>10620</v>
      </c>
      <c r="F22" s="31" t="s">
        <v>71</v>
      </c>
    </row>
    <row r="23" spans="1:9" s="34" customFormat="1" ht="18.95" customHeight="1" x14ac:dyDescent="0.2">
      <c r="A23" s="35">
        <v>44419</v>
      </c>
      <c r="B23" s="31" t="s">
        <v>72</v>
      </c>
      <c r="C23" s="34" t="s">
        <v>73</v>
      </c>
      <c r="D23" s="34" t="s">
        <v>74</v>
      </c>
      <c r="E23" s="40">
        <v>1300</v>
      </c>
      <c r="F23" s="31" t="s">
        <v>71</v>
      </c>
    </row>
    <row r="24" spans="1:9" s="34" customFormat="1" ht="18.95" customHeight="1" x14ac:dyDescent="0.2">
      <c r="A24" s="35">
        <v>44419</v>
      </c>
      <c r="B24" s="31" t="s">
        <v>75</v>
      </c>
      <c r="C24" s="34" t="s">
        <v>73</v>
      </c>
      <c r="D24" s="34" t="s">
        <v>74</v>
      </c>
      <c r="E24" s="40">
        <v>1045</v>
      </c>
      <c r="F24" s="31" t="s">
        <v>71</v>
      </c>
    </row>
    <row r="25" spans="1:9" s="34" customFormat="1" ht="18.95" customHeight="1" x14ac:dyDescent="0.2">
      <c r="A25" s="35">
        <v>44419</v>
      </c>
      <c r="B25" s="31" t="s">
        <v>76</v>
      </c>
      <c r="C25" s="34" t="s">
        <v>73</v>
      </c>
      <c r="D25" s="34" t="s">
        <v>74</v>
      </c>
      <c r="E25" s="40">
        <v>3000</v>
      </c>
      <c r="F25" s="31" t="s">
        <v>71</v>
      </c>
    </row>
    <row r="26" spans="1:9" s="34" customFormat="1" ht="18.95" customHeight="1" x14ac:dyDescent="0.2">
      <c r="A26" s="35">
        <v>44419</v>
      </c>
      <c r="B26" s="31" t="s">
        <v>77</v>
      </c>
      <c r="C26" s="38" t="s">
        <v>78</v>
      </c>
      <c r="D26" s="34" t="s">
        <v>79</v>
      </c>
      <c r="E26" s="40">
        <v>471700.13</v>
      </c>
      <c r="F26" s="31" t="s">
        <v>71</v>
      </c>
    </row>
    <row r="27" spans="1:9" s="34" customFormat="1" ht="18.95" customHeight="1" x14ac:dyDescent="0.2">
      <c r="A27" s="35">
        <v>44480</v>
      </c>
      <c r="B27" s="31" t="s">
        <v>80</v>
      </c>
      <c r="C27" s="34" t="s">
        <v>81</v>
      </c>
      <c r="D27" s="34" t="s">
        <v>82</v>
      </c>
      <c r="E27" s="40">
        <v>117646</v>
      </c>
      <c r="F27" s="31" t="s">
        <v>71</v>
      </c>
    </row>
    <row r="28" spans="1:9" s="34" customFormat="1" ht="18.95" customHeight="1" x14ac:dyDescent="0.2">
      <c r="A28" s="35">
        <v>44480</v>
      </c>
      <c r="B28" s="31" t="s">
        <v>83</v>
      </c>
      <c r="C28" s="34" t="s">
        <v>81</v>
      </c>
      <c r="D28" s="34" t="s">
        <v>84</v>
      </c>
      <c r="E28" s="40">
        <v>27612</v>
      </c>
      <c r="F28" s="31" t="s">
        <v>71</v>
      </c>
    </row>
    <row r="29" spans="1:9" s="34" customFormat="1" ht="18.95" customHeight="1" x14ac:dyDescent="0.2">
      <c r="A29" s="35">
        <v>44480</v>
      </c>
      <c r="B29" s="31" t="s">
        <v>85</v>
      </c>
      <c r="C29" s="34" t="s">
        <v>86</v>
      </c>
      <c r="D29" s="34" t="s">
        <v>87</v>
      </c>
      <c r="E29" s="40">
        <v>107083.82</v>
      </c>
      <c r="F29" s="31" t="s">
        <v>71</v>
      </c>
    </row>
    <row r="30" spans="1:9" s="34" customFormat="1" ht="18.95" customHeight="1" x14ac:dyDescent="0.2">
      <c r="A30" s="35">
        <v>44480</v>
      </c>
      <c r="B30" s="31" t="s">
        <v>88</v>
      </c>
      <c r="C30" s="34" t="s">
        <v>86</v>
      </c>
      <c r="D30" s="34" t="s">
        <v>89</v>
      </c>
      <c r="E30" s="40">
        <v>100585.56</v>
      </c>
      <c r="F30" s="31" t="s">
        <v>71</v>
      </c>
    </row>
    <row r="31" spans="1:9" s="34" customFormat="1" ht="18.95" customHeight="1" x14ac:dyDescent="0.2">
      <c r="A31" s="35">
        <v>44480</v>
      </c>
      <c r="B31" s="31" t="s">
        <v>90</v>
      </c>
      <c r="C31" s="34" t="s">
        <v>86</v>
      </c>
      <c r="D31" s="34" t="s">
        <v>91</v>
      </c>
      <c r="E31" s="40">
        <v>66109.5</v>
      </c>
      <c r="F31" s="31" t="s">
        <v>71</v>
      </c>
    </row>
    <row r="32" spans="1:9" s="34" customFormat="1" ht="18.95" customHeight="1" x14ac:dyDescent="0.2">
      <c r="A32" s="30">
        <v>44511</v>
      </c>
      <c r="B32" s="31" t="s">
        <v>92</v>
      </c>
      <c r="C32" s="34" t="s">
        <v>93</v>
      </c>
      <c r="D32" s="34" t="s">
        <v>94</v>
      </c>
      <c r="E32" s="40">
        <v>248294.03</v>
      </c>
      <c r="F32" s="31" t="s">
        <v>71</v>
      </c>
    </row>
    <row r="33" spans="1:6" s="34" customFormat="1" ht="18.95" customHeight="1" x14ac:dyDescent="0.2">
      <c r="A33" s="30">
        <v>44511</v>
      </c>
      <c r="B33" s="31" t="s">
        <v>95</v>
      </c>
      <c r="C33" s="34" t="s">
        <v>96</v>
      </c>
      <c r="D33" s="34" t="s">
        <v>97</v>
      </c>
      <c r="E33" s="40">
        <v>106056.04</v>
      </c>
      <c r="F33" s="31" t="s">
        <v>71</v>
      </c>
    </row>
    <row r="34" spans="1:6" s="34" customFormat="1" ht="18.95" customHeight="1" x14ac:dyDescent="0.2">
      <c r="A34" s="30">
        <v>44511</v>
      </c>
      <c r="B34" s="31" t="s">
        <v>98</v>
      </c>
      <c r="C34" s="34" t="s">
        <v>96</v>
      </c>
      <c r="D34" s="34" t="s">
        <v>99</v>
      </c>
      <c r="E34" s="40">
        <v>100300</v>
      </c>
      <c r="F34" s="31" t="s">
        <v>71</v>
      </c>
    </row>
    <row r="35" spans="1:6" s="34" customFormat="1" ht="18.75" customHeight="1" x14ac:dyDescent="0.2">
      <c r="A35" s="30" t="s">
        <v>100</v>
      </c>
      <c r="B35" s="31" t="s">
        <v>101</v>
      </c>
      <c r="C35" s="34" t="s">
        <v>102</v>
      </c>
      <c r="D35" s="34" t="s">
        <v>103</v>
      </c>
      <c r="E35" s="40">
        <v>181000</v>
      </c>
      <c r="F35" s="31" t="s">
        <v>71</v>
      </c>
    </row>
    <row r="36" spans="1:6" s="34" customFormat="1" ht="18.75" customHeight="1" x14ac:dyDescent="0.2">
      <c r="A36" s="30" t="s">
        <v>104</v>
      </c>
      <c r="B36" s="31" t="s">
        <v>105</v>
      </c>
      <c r="C36" s="34" t="s">
        <v>106</v>
      </c>
      <c r="D36" s="34" t="s">
        <v>107</v>
      </c>
      <c r="E36" s="40">
        <v>59000</v>
      </c>
      <c r="F36" s="31" t="s">
        <v>71</v>
      </c>
    </row>
    <row r="37" spans="1:6" s="34" customFormat="1" ht="18.75" customHeight="1" x14ac:dyDescent="0.2">
      <c r="A37" s="30" t="s">
        <v>104</v>
      </c>
      <c r="B37" s="31" t="s">
        <v>108</v>
      </c>
      <c r="C37" s="34" t="s">
        <v>109</v>
      </c>
      <c r="D37" s="34" t="s">
        <v>110</v>
      </c>
      <c r="E37" s="40">
        <v>37878</v>
      </c>
      <c r="F37" s="31" t="s">
        <v>71</v>
      </c>
    </row>
    <row r="38" spans="1:6" s="34" customFormat="1" ht="18.75" customHeight="1" x14ac:dyDescent="0.2">
      <c r="A38" s="35" t="s">
        <v>104</v>
      </c>
      <c r="B38" s="31" t="s">
        <v>111</v>
      </c>
      <c r="C38" s="34" t="s">
        <v>112</v>
      </c>
      <c r="D38" s="34" t="s">
        <v>113</v>
      </c>
      <c r="E38" s="40">
        <v>106000</v>
      </c>
      <c r="F38" s="31" t="s">
        <v>71</v>
      </c>
    </row>
    <row r="39" spans="1:6" s="34" customFormat="1" ht="18.75" customHeight="1" x14ac:dyDescent="0.2">
      <c r="A39" s="41" t="s">
        <v>114</v>
      </c>
      <c r="B39" s="31" t="s">
        <v>115</v>
      </c>
      <c r="C39" s="34" t="s">
        <v>116</v>
      </c>
      <c r="D39" s="34" t="s">
        <v>117</v>
      </c>
      <c r="E39" s="40">
        <v>24392.959999999999</v>
      </c>
      <c r="F39" s="31" t="s">
        <v>71</v>
      </c>
    </row>
    <row r="40" spans="1:6" s="34" customFormat="1" ht="18.75" customHeight="1" x14ac:dyDescent="0.2">
      <c r="A40" s="31" t="s">
        <v>118</v>
      </c>
      <c r="B40" s="31" t="s">
        <v>119</v>
      </c>
      <c r="C40" s="34" t="s">
        <v>120</v>
      </c>
      <c r="D40" s="34" t="s">
        <v>121</v>
      </c>
      <c r="E40" s="40">
        <v>25000</v>
      </c>
      <c r="F40" s="31" t="s">
        <v>71</v>
      </c>
    </row>
    <row r="41" spans="1:6" s="34" customFormat="1" ht="18.75" customHeight="1" x14ac:dyDescent="0.2">
      <c r="A41" s="35" t="s">
        <v>118</v>
      </c>
      <c r="B41" s="31" t="s">
        <v>122</v>
      </c>
      <c r="C41" s="38" t="s">
        <v>123</v>
      </c>
      <c r="D41" s="16" t="s">
        <v>121</v>
      </c>
      <c r="E41" s="40">
        <v>35000</v>
      </c>
      <c r="F41" s="31" t="s">
        <v>71</v>
      </c>
    </row>
    <row r="42" spans="1:6" s="34" customFormat="1" ht="18.95" customHeight="1" x14ac:dyDescent="0.2">
      <c r="A42" s="30"/>
      <c r="B42" s="31"/>
      <c r="D42" s="24" t="s">
        <v>124</v>
      </c>
      <c r="E42" s="42">
        <f>SUM(E6:E41)</f>
        <v>2382769.62</v>
      </c>
      <c r="F42" s="43"/>
    </row>
    <row r="43" spans="1:6" s="34" customFormat="1" ht="18.75" customHeight="1" x14ac:dyDescent="0.2">
      <c r="A43" s="30"/>
      <c r="B43" s="31"/>
      <c r="E43" s="44"/>
      <c r="F43" s="31"/>
    </row>
    <row r="44" spans="1:6" s="4" customFormat="1" ht="15.75" x14ac:dyDescent="0.25">
      <c r="A44" s="1"/>
      <c r="B44" s="2"/>
      <c r="C44" s="2"/>
      <c r="D44" s="3" t="s">
        <v>0</v>
      </c>
      <c r="E44" s="2"/>
      <c r="F44" s="2"/>
    </row>
    <row r="45" spans="1:6" s="6" customFormat="1" ht="15.75" x14ac:dyDescent="0.25">
      <c r="A45" s="1"/>
      <c r="B45" s="5"/>
      <c r="C45" s="5"/>
      <c r="D45" s="3" t="s">
        <v>1</v>
      </c>
      <c r="E45" s="5"/>
      <c r="F45" s="5"/>
    </row>
    <row r="46" spans="1:6" s="6" customFormat="1" ht="12.75" customHeight="1" x14ac:dyDescent="0.25">
      <c r="A46" s="1"/>
      <c r="B46" s="5"/>
      <c r="C46" s="5"/>
      <c r="D46" s="7" t="s">
        <v>2</v>
      </c>
      <c r="E46" s="5"/>
      <c r="F46" s="5"/>
    </row>
    <row r="47" spans="1:6" s="10" customFormat="1" ht="14.25" customHeight="1" x14ac:dyDescent="0.2">
      <c r="A47" s="8" t="s">
        <v>3</v>
      </c>
      <c r="B47" s="9" t="s">
        <v>4</v>
      </c>
      <c r="C47" s="9" t="s">
        <v>5</v>
      </c>
      <c r="D47" s="8" t="s">
        <v>6</v>
      </c>
      <c r="E47" s="9" t="s">
        <v>7</v>
      </c>
      <c r="F47" s="9" t="s">
        <v>8</v>
      </c>
    </row>
    <row r="48" spans="1:6" s="12" customFormat="1" ht="13.5" customHeight="1" x14ac:dyDescent="0.25">
      <c r="A48" s="11"/>
      <c r="B48" s="9"/>
      <c r="C48" s="9"/>
      <c r="D48" s="9"/>
      <c r="E48" s="9" t="s">
        <v>9</v>
      </c>
      <c r="F48" s="9" t="s">
        <v>10</v>
      </c>
    </row>
    <row r="49" spans="1:6" s="34" customFormat="1" ht="18.75" customHeight="1" x14ac:dyDescent="0.2">
      <c r="A49" s="41" t="s">
        <v>125</v>
      </c>
      <c r="B49" s="31" t="s">
        <v>20</v>
      </c>
      <c r="C49" s="34" t="s">
        <v>81</v>
      </c>
      <c r="D49" s="34" t="s">
        <v>126</v>
      </c>
      <c r="E49" s="40">
        <v>30421.87</v>
      </c>
      <c r="F49" s="31" t="s">
        <v>71</v>
      </c>
    </row>
    <row r="50" spans="1:6" s="34" customFormat="1" ht="18.75" customHeight="1" x14ac:dyDescent="0.2">
      <c r="A50" s="35" t="s">
        <v>125</v>
      </c>
      <c r="B50" s="31" t="s">
        <v>127</v>
      </c>
      <c r="C50" s="38" t="s">
        <v>128</v>
      </c>
      <c r="D50" s="34" t="s">
        <v>129</v>
      </c>
      <c r="E50" s="40">
        <v>88530</v>
      </c>
      <c r="F50" s="31" t="s">
        <v>71</v>
      </c>
    </row>
    <row r="51" spans="1:6" s="34" customFormat="1" ht="18.75" customHeight="1" x14ac:dyDescent="0.2">
      <c r="A51" s="35" t="s">
        <v>130</v>
      </c>
      <c r="B51" s="31" t="s">
        <v>131</v>
      </c>
      <c r="C51" s="38" t="s">
        <v>132</v>
      </c>
      <c r="D51" s="23" t="s">
        <v>133</v>
      </c>
      <c r="E51" s="40">
        <v>110000</v>
      </c>
      <c r="F51" s="31" t="s">
        <v>71</v>
      </c>
    </row>
    <row r="52" spans="1:6" s="34" customFormat="1" ht="18.75" customHeight="1" x14ac:dyDescent="0.2">
      <c r="A52" s="35" t="s">
        <v>130</v>
      </c>
      <c r="B52" s="31" t="s">
        <v>134</v>
      </c>
      <c r="C52" s="38" t="s">
        <v>132</v>
      </c>
      <c r="D52" s="23" t="s">
        <v>135</v>
      </c>
      <c r="E52" s="40">
        <v>50000</v>
      </c>
      <c r="F52" s="31" t="s">
        <v>71</v>
      </c>
    </row>
    <row r="53" spans="1:6" s="34" customFormat="1" ht="18.75" customHeight="1" x14ac:dyDescent="0.2">
      <c r="A53" s="41" t="s">
        <v>130</v>
      </c>
      <c r="B53" s="31" t="s">
        <v>136</v>
      </c>
      <c r="C53" s="34" t="s">
        <v>73</v>
      </c>
      <c r="D53" s="34" t="s">
        <v>74</v>
      </c>
      <c r="E53" s="40">
        <v>3000</v>
      </c>
      <c r="F53" s="31" t="s">
        <v>71</v>
      </c>
    </row>
    <row r="54" spans="1:6" s="34" customFormat="1" ht="18.75" customHeight="1" x14ac:dyDescent="0.2">
      <c r="A54" s="41" t="s">
        <v>130</v>
      </c>
      <c r="B54" s="31" t="s">
        <v>137</v>
      </c>
      <c r="C54" s="34" t="s">
        <v>73</v>
      </c>
      <c r="D54" s="34" t="s">
        <v>74</v>
      </c>
      <c r="E54" s="40">
        <v>1705</v>
      </c>
      <c r="F54" s="31" t="s">
        <v>71</v>
      </c>
    </row>
    <row r="55" spans="1:6" s="34" customFormat="1" ht="18.75" customHeight="1" x14ac:dyDescent="0.2">
      <c r="A55" s="41" t="s">
        <v>130</v>
      </c>
      <c r="B55" s="31" t="s">
        <v>138</v>
      </c>
      <c r="C55" s="34" t="s">
        <v>73</v>
      </c>
      <c r="D55" s="34" t="s">
        <v>74</v>
      </c>
      <c r="E55" s="40">
        <v>1870</v>
      </c>
      <c r="F55" s="31" t="s">
        <v>71</v>
      </c>
    </row>
    <row r="56" spans="1:6" s="34" customFormat="1" ht="18.75" customHeight="1" x14ac:dyDescent="0.2">
      <c r="A56" s="35" t="s">
        <v>139</v>
      </c>
      <c r="B56" s="31" t="s">
        <v>140</v>
      </c>
      <c r="C56" s="38" t="s">
        <v>141</v>
      </c>
      <c r="D56" s="34" t="s">
        <v>142</v>
      </c>
      <c r="E56" s="40">
        <v>33936</v>
      </c>
      <c r="F56" s="31" t="s">
        <v>71</v>
      </c>
    </row>
    <row r="57" spans="1:6" s="34" customFormat="1" ht="18.75" customHeight="1" x14ac:dyDescent="0.2">
      <c r="A57" s="41" t="s">
        <v>139</v>
      </c>
      <c r="B57" s="31" t="s">
        <v>143</v>
      </c>
      <c r="C57" s="34" t="s">
        <v>144</v>
      </c>
      <c r="D57" s="34" t="s">
        <v>145</v>
      </c>
      <c r="E57" s="40">
        <v>31196.32</v>
      </c>
      <c r="F57" s="31" t="s">
        <v>71</v>
      </c>
    </row>
    <row r="58" spans="1:6" s="34" customFormat="1" ht="18.75" customHeight="1" x14ac:dyDescent="0.2">
      <c r="A58" s="41" t="s">
        <v>139</v>
      </c>
      <c r="B58" s="31" t="s">
        <v>146</v>
      </c>
      <c r="C58" s="34" t="s">
        <v>147</v>
      </c>
      <c r="D58" s="34" t="s">
        <v>148</v>
      </c>
      <c r="E58" s="40">
        <v>116820</v>
      </c>
      <c r="F58" s="31" t="s">
        <v>71</v>
      </c>
    </row>
    <row r="59" spans="1:6" s="34" customFormat="1" ht="18.75" customHeight="1" x14ac:dyDescent="0.2">
      <c r="A59" s="31" t="s">
        <v>71</v>
      </c>
      <c r="B59" s="31" t="s">
        <v>149</v>
      </c>
      <c r="C59" s="34" t="s">
        <v>150</v>
      </c>
      <c r="D59" s="34" t="s">
        <v>151</v>
      </c>
      <c r="E59" s="40">
        <v>89980.67</v>
      </c>
      <c r="F59" s="31" t="s">
        <v>71</v>
      </c>
    </row>
    <row r="60" spans="1:6" s="34" customFormat="1" ht="18.75" customHeight="1" x14ac:dyDescent="0.2">
      <c r="A60" s="31" t="s">
        <v>71</v>
      </c>
      <c r="B60" s="31" t="s">
        <v>152</v>
      </c>
      <c r="C60" s="34" t="s">
        <v>150</v>
      </c>
      <c r="D60" s="34" t="s">
        <v>151</v>
      </c>
      <c r="E60" s="40">
        <v>366265.39</v>
      </c>
      <c r="F60" s="31" t="s">
        <v>71</v>
      </c>
    </row>
    <row r="61" spans="1:6" s="34" customFormat="1" ht="18.75" customHeight="1" x14ac:dyDescent="0.2">
      <c r="A61" s="31" t="s">
        <v>71</v>
      </c>
      <c r="B61" s="31" t="s">
        <v>153</v>
      </c>
      <c r="C61" s="34" t="s">
        <v>150</v>
      </c>
      <c r="D61" s="34" t="s">
        <v>151</v>
      </c>
      <c r="E61" s="40">
        <v>32604</v>
      </c>
      <c r="F61" s="31" t="s">
        <v>71</v>
      </c>
    </row>
    <row r="62" spans="1:6" s="34" customFormat="1" ht="18.75" customHeight="1" x14ac:dyDescent="0.2">
      <c r="A62" s="31" t="s">
        <v>71</v>
      </c>
      <c r="B62" s="31" t="s">
        <v>154</v>
      </c>
      <c r="C62" s="34" t="s">
        <v>150</v>
      </c>
      <c r="D62" s="34" t="s">
        <v>151</v>
      </c>
      <c r="E62" s="40">
        <v>19762.75</v>
      </c>
      <c r="F62" s="31" t="s">
        <v>71</v>
      </c>
    </row>
    <row r="63" spans="1:6" x14ac:dyDescent="0.25">
      <c r="D63" s="45" t="s">
        <v>155</v>
      </c>
      <c r="E63" s="46">
        <f>SUM(E49:E62)</f>
        <v>976092</v>
      </c>
      <c r="F63" s="47"/>
    </row>
    <row r="64" spans="1:6" x14ac:dyDescent="0.25">
      <c r="D64" s="48" t="s">
        <v>156</v>
      </c>
      <c r="E64" s="49">
        <f>+E63+E42</f>
        <v>3358861.62</v>
      </c>
      <c r="F64" s="50"/>
    </row>
    <row r="65" spans="1:26" x14ac:dyDescent="0.25">
      <c r="D65" s="34"/>
      <c r="E65" s="44"/>
    </row>
    <row r="66" spans="1:26" x14ac:dyDescent="0.25">
      <c r="D66" s="34"/>
      <c r="E66" s="44"/>
    </row>
    <row r="67" spans="1:26" x14ac:dyDescent="0.25">
      <c r="D67" s="34"/>
      <c r="E67" s="44"/>
    </row>
    <row r="70" spans="1:26" s="55" customFormat="1" ht="18.75" customHeight="1" x14ac:dyDescent="0.25">
      <c r="A70" s="51" t="s">
        <v>157</v>
      </c>
      <c r="B70" s="51"/>
      <c r="C70" s="52"/>
      <c r="D70" s="53"/>
      <c r="E70" s="31" t="s">
        <v>158</v>
      </c>
      <c r="F70" s="52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s="55" customFormat="1" ht="18.75" customHeight="1" x14ac:dyDescent="0.25">
      <c r="A71" s="56" t="s">
        <v>159</v>
      </c>
      <c r="B71" s="56"/>
      <c r="C71" s="32"/>
      <c r="D71" s="32"/>
      <c r="E71" s="57" t="s">
        <v>160</v>
      </c>
      <c r="F71" s="58"/>
      <c r="G71" s="59"/>
      <c r="H71" s="59"/>
      <c r="I71" s="60"/>
      <c r="J71" s="60"/>
      <c r="K71" s="60"/>
      <c r="L71" s="60"/>
      <c r="M71"/>
      <c r="N71"/>
      <c r="O71"/>
      <c r="P71"/>
      <c r="Q71"/>
      <c r="R71"/>
      <c r="S71"/>
      <c r="T71"/>
      <c r="U71"/>
      <c r="V71"/>
      <c r="W71"/>
      <c r="X71" s="54"/>
      <c r="Y71" s="54"/>
      <c r="Z71" s="54"/>
    </row>
    <row r="72" spans="1:26" s="55" customFormat="1" ht="18.75" customHeight="1" x14ac:dyDescent="0.25">
      <c r="A72" s="51"/>
      <c r="B72" s="51"/>
      <c r="C72" s="32"/>
      <c r="D72" s="32"/>
      <c r="E72" s="31"/>
      <c r="F72" s="31"/>
      <c r="G72" s="59"/>
      <c r="H72" s="59"/>
      <c r="I72" s="60"/>
      <c r="J72" s="60"/>
      <c r="K72" s="60"/>
      <c r="L72" s="60"/>
      <c r="M72"/>
      <c r="N72"/>
      <c r="O72"/>
      <c r="P72"/>
      <c r="Q72"/>
      <c r="R72"/>
      <c r="S72"/>
      <c r="T72"/>
      <c r="U72"/>
      <c r="V72"/>
      <c r="W72"/>
      <c r="X72" s="54"/>
      <c r="Y72" s="54"/>
      <c r="Z72" s="54"/>
    </row>
    <row r="78" spans="1:26" x14ac:dyDescent="0.25">
      <c r="D78" s="61"/>
    </row>
    <row r="79" spans="1:26" x14ac:dyDescent="0.25">
      <c r="D79" s="62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lucia cespedes</cp:lastModifiedBy>
  <dcterms:created xsi:type="dcterms:W3CDTF">2021-12-10T13:46:39Z</dcterms:created>
  <dcterms:modified xsi:type="dcterms:W3CDTF">2021-12-10T14:19:42Z</dcterms:modified>
</cp:coreProperties>
</file>