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cia.cespedes\Desktop\"/>
    </mc:Choice>
  </mc:AlternateContent>
  <xr:revisionPtr revIDLastSave="0" documentId="13_ncr:1_{1F5C3C88-E56C-4D16-9562-8E3A2930A224}" xr6:coauthVersionLast="47" xr6:coauthVersionMax="47" xr10:uidLastSave="{00000000-0000-0000-0000-000000000000}"/>
  <bookViews>
    <workbookView xWindow="-120" yWindow="-120" windowWidth="24240" windowHeight="13140" tabRatio="698" firstSheet="3" activeTab="3" xr2:uid="{00000000-000D-0000-FFFF-FFFF00000000}"/>
  </bookViews>
  <sheets>
    <sheet name="Informe noviembre 2018  (2)" sheetId="23" state="hidden" r:id="rId1"/>
    <sheet name="Hoja1" sheetId="24" state="hidden" r:id="rId2"/>
    <sheet name="Hoja2" sheetId="26" state="hidden" r:id="rId3"/>
    <sheet name="Relacion Mipyme Junio 2022 " sheetId="103" r:id="rId4"/>
  </sheets>
  <definedNames>
    <definedName name="_xlnm.Print_Area" localSheetId="0">'Informe noviembre 2018  (2)'!$A$1:$E$39</definedName>
    <definedName name="_xlnm.Print_Area" localSheetId="3">'Relacion Mipyme Junio 2022 '!$A$1:$K$50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43" i="103" l="1"/>
  <c r="C35" i="26" l="1"/>
  <c r="E34" i="23" l="1"/>
</calcChain>
</file>

<file path=xl/sharedStrings.xml><?xml version="1.0" encoding="utf-8"?>
<sst xmlns="http://schemas.openxmlformats.org/spreadsheetml/2006/main" count="247" uniqueCount="110">
  <si>
    <t xml:space="preserve"> </t>
  </si>
  <si>
    <t>"Año de Fomento a las Exportaciones"</t>
  </si>
  <si>
    <t>Código del Proceso</t>
  </si>
  <si>
    <t>Fecha del Proceso</t>
  </si>
  <si>
    <t xml:space="preserve">Descripción de la Compra </t>
  </si>
  <si>
    <t>Centro Cuesta Nacional, SAS</t>
  </si>
  <si>
    <t>Relación de compras por debajo del umbral</t>
  </si>
  <si>
    <t>TOTAL</t>
  </si>
  <si>
    <t xml:space="preserve">Código de Proceso  </t>
  </si>
  <si>
    <t>Adjudicatario</t>
  </si>
  <si>
    <t>Monto adjudicado en RD$</t>
  </si>
  <si>
    <t>PRO CONSUMIDOR-UC-CD-2018-0271</t>
  </si>
  <si>
    <t>Servicio de calibración de Termómetro y Seraphin</t>
  </si>
  <si>
    <t>Instituto Dominicano para la Calidad (INDOCAL)</t>
  </si>
  <si>
    <t>Correspondiente al mes de noviembre de 2018</t>
  </si>
  <si>
    <t>Editora Hoy, SAS</t>
  </si>
  <si>
    <t>EN PROCESO</t>
  </si>
  <si>
    <t xml:space="preserve">                                               </t>
  </si>
  <si>
    <t>Editora El Nuevo Diario, SA</t>
  </si>
  <si>
    <t>Proceso de compra MiPyme Mujer</t>
  </si>
  <si>
    <t>SI</t>
  </si>
  <si>
    <t>NO</t>
  </si>
  <si>
    <t xml:space="preserve">            Relación de ordenes a Micro, Pequeñas y Medianas Empresas</t>
  </si>
  <si>
    <t xml:space="preserve">  Relación de compras y Contrataciones</t>
  </si>
  <si>
    <t xml:space="preserve">Fecha </t>
  </si>
  <si>
    <t xml:space="preserve">Proceso de compra MiPyme </t>
  </si>
  <si>
    <t>Proceso de compra MiPyme de Producción Nacional</t>
  </si>
  <si>
    <t>Modalidad de la Compra</t>
  </si>
  <si>
    <t>Nombre Adjudicatario</t>
  </si>
  <si>
    <t>Tipo de Bien Servicio u Obra</t>
  </si>
  <si>
    <t xml:space="preserve">Descripción rubro </t>
  </si>
  <si>
    <t xml:space="preserve">Monto </t>
  </si>
  <si>
    <t>Estado del Procedimiento</t>
  </si>
  <si>
    <t>Compra debajo del Umbral</t>
  </si>
  <si>
    <t>ADJUDICADO</t>
  </si>
  <si>
    <t>SERVICIO</t>
  </si>
  <si>
    <t>BIEN</t>
  </si>
  <si>
    <t>Offitek, SRL</t>
  </si>
  <si>
    <t xml:space="preserve">Compra Menor </t>
  </si>
  <si>
    <t>Alquiler de vehiculo para ser utilizado por Experto Internacional de Consumos durante los dias de talleres impartidos.</t>
  </si>
  <si>
    <t>Colocación Espacio Pagado Convocatoria Licitación Pública Nacional PROCONSUMIDOR-CCC-LPN-2022-0001” Adquisición de 04 vehículo de motor tres camionetas y un minibús) “</t>
  </si>
  <si>
    <t>Adquisición de (4) VEHICULOS DE MOTOR (3 CAMIONETAS) y (1 MINIBUS) para uso Institucional.</t>
  </si>
  <si>
    <t>PRO CONSUMIDOR-UC-CD-2022-0045</t>
  </si>
  <si>
    <t>PRO CONSUMIDOR-UC-CD-2022-0046</t>
  </si>
  <si>
    <t>PRO CONSUMIDOR-UC-CD-2022-0047</t>
  </si>
  <si>
    <t>PRO CONSUMIDOR-UC-CD-2022-0048</t>
  </si>
  <si>
    <t>PRO CONSUMIDOR-UC-CD-2022-0049</t>
  </si>
  <si>
    <t>PRO CONSUMIDOR-UC-CD-2022-0050</t>
  </si>
  <si>
    <t>PRO CONSUMIDOR-UC-CD-2022-0051</t>
  </si>
  <si>
    <t>PRO CONSUMIDOR-UC-CD-2022-0052</t>
  </si>
  <si>
    <t>PRO CONSUMIDOR-UC-CD-2022-0053</t>
  </si>
  <si>
    <t>PRO CONSUMIDOR-UC-CD-2022-0054</t>
  </si>
  <si>
    <t>PRO CONSUMIDOR-UC-CD-2022-0055</t>
  </si>
  <si>
    <t>PRO CONSUMIDOR-UC-CD-2022-0057</t>
  </si>
  <si>
    <t>Servicio de Reparación de Impresoras Portátil</t>
  </si>
  <si>
    <t>Adquisición de sellos departamentales y tarjetas de Presentación.</t>
  </si>
  <si>
    <t>Adquisición de Normas para la implementación en las ISO 37001:2016 y 37301:2021.</t>
  </si>
  <si>
    <t>Servicios de notarición apertura de sobres Procesos de Comparación y Licitacón.</t>
  </si>
  <si>
    <t>Calibración de termómetro para el desarrollo del depto. de Inspección y Vigilancia.</t>
  </si>
  <si>
    <t>Adquisicion de cristal delantero para camioneta Nissan Frontier año 2011 Toyota Hilux 2014 y Nissan Urvan 2011.</t>
  </si>
  <si>
    <t>Adquisicion de Servicio de Asesoria de Gestión según Norma ISO/ IEC 17020:2012</t>
  </si>
  <si>
    <t>Servicio de alquiler de salón para celebración de Foro sobre inocuidad de los alimentos en Santiago</t>
  </si>
  <si>
    <t>Adquisición de escritorio, credenza, butacas, estante y florero para ser utilizado en el Despacho del Director Ejecutivo de esta institución.</t>
  </si>
  <si>
    <t>Impresión digital de Carnets para Servidores de esta Institución.</t>
  </si>
  <si>
    <t>Adq. renovación anual central telefónica de esta institución.</t>
  </si>
  <si>
    <t>PRO CONSUMIDOR-CCC-PEPB-2022-0003</t>
  </si>
  <si>
    <t>Servicio de Publicidad Medios Impresos, Televisivos y Digital</t>
  </si>
  <si>
    <t>PRO CONSUMIDOR-CCC-PEPB-2022-0004</t>
  </si>
  <si>
    <t>PRO CONSUMIDOR-CCC-LPN-2022-0002</t>
  </si>
  <si>
    <t>PRO CONSUMIDOR-DAF-CM-2022-0018</t>
  </si>
  <si>
    <t>PRO CONSUMIDOR-DAF-CM-2022-0019</t>
  </si>
  <si>
    <t>Adquisición de (2 Aires acondicionados de “5 toneladas” y tubos) para uso de esta institución.</t>
  </si>
  <si>
    <t>PRO CONSUMIDOR-DAF-CM-2022-0020</t>
  </si>
  <si>
    <t>Adq. de Servicios de Almuerzos y cena Diarios Empacados para los militares, choferes y conserje de esta institución. (Periodo: julio 2022 - diciembre 2022).</t>
  </si>
  <si>
    <t>PRO CONSUMIDOR-DAF-CM-2022-0021</t>
  </si>
  <si>
    <t>Capacitación para el personal de la Dirección Ejecutiva, Departamento Jurídico, Conciliación, Atención al Usuario, Educación, Buenas Prácticas, Planificación y Administrativo.</t>
  </si>
  <si>
    <t>PRO CONSUMIDOR-DAF-CM-2022-0022</t>
  </si>
  <si>
    <t>Adquisición de sillones para uso en las oficinas de esta dirección.</t>
  </si>
  <si>
    <t>Prysma Consulting SRL</t>
  </si>
  <si>
    <t>Aloha Sol</t>
  </si>
  <si>
    <t>Muebles Omar, S.A.</t>
  </si>
  <si>
    <t>BROTHERS COLORS MARTINEZ, SRL</t>
  </si>
  <si>
    <t>Alce Soluciones, SRL</t>
  </si>
  <si>
    <t>Gloparts Group, SRL</t>
  </si>
  <si>
    <t>Cancelado</t>
  </si>
  <si>
    <t>Phoenix Calibration DR, SRL</t>
  </si>
  <si>
    <t>Clave Siete, SRL</t>
  </si>
  <si>
    <t>Avengely Companies, SRL</t>
  </si>
  <si>
    <t xml:space="preserve"> 	Instituto Dominicano para la Calidad (INDOCAL)</t>
  </si>
  <si>
    <t xml:space="preserve"> 	ALL Office Solutions TS, SRL</t>
  </si>
  <si>
    <t>Municipalidad Global, SRL</t>
  </si>
  <si>
    <t>Suplired, EIRL</t>
  </si>
  <si>
    <t>Dilenni Bonilla Acosta</t>
  </si>
  <si>
    <t>Productora LMO, SRL</t>
  </si>
  <si>
    <t>Dary Terrero Comunicaciones, SRL</t>
  </si>
  <si>
    <t>Juan Enrique Figuereo Gomez</t>
  </si>
  <si>
    <t>Cadena de Noticias Television, CDNTV, SA</t>
  </si>
  <si>
    <t>Jose Antonio Torres Rojas</t>
  </si>
  <si>
    <t>Editora Del Caribe, SA</t>
  </si>
  <si>
    <t>FL Betances &amp; Asociados, SRL</t>
  </si>
  <si>
    <t>Simbel,SRL</t>
  </si>
  <si>
    <t>Ramirez &amp; Mojica Envoy Pack Courier Express, SRL</t>
  </si>
  <si>
    <t>Universidad Apec, INC</t>
  </si>
  <si>
    <t>Octamar Solutions SRL</t>
  </si>
  <si>
    <t xml:space="preserve">              Correspondiente al mes de Junio 2022</t>
  </si>
  <si>
    <t>No</t>
  </si>
  <si>
    <t>Si</t>
  </si>
  <si>
    <t>compra por excepcion</t>
  </si>
  <si>
    <t>Licitacion Publica Nacional</t>
  </si>
  <si>
    <r>
      <rPr>
        <b/>
        <sz val="24"/>
        <color theme="1"/>
        <rFont val="Calibri"/>
        <family val="2"/>
        <scheme val="minor"/>
      </rPr>
      <t>Mikyris Ramírez</t>
    </r>
    <r>
      <rPr>
        <sz val="24"/>
        <color theme="1"/>
        <rFont val="Calibri"/>
        <family val="2"/>
        <scheme val="minor"/>
      </rPr>
      <t xml:space="preserve">                                                                                                      Enc. Div. Compras y Contrataciones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</si>
</sst>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2"/>
      <name val="Arial"/>
      <family val="2"/>
    </font>
    <font>
      <b/>
      <sz val="14"/>
      <name val="Arial"/>
      <family val="2"/>
    </font>
    <font>
      <b/>
      <i/>
      <u/>
      <sz val="18"/>
      <color theme="1"/>
      <name val="Baskerville Old Face"/>
      <family val="1"/>
    </font>
    <font>
      <b/>
      <sz val="12"/>
      <color theme="1"/>
      <name val="Calibri"/>
      <family val="2"/>
      <scheme val="minor"/>
    </font>
    <font>
      <b/>
      <sz val="10"/>
      <name val="Arial"/>
      <family val="2"/>
    </font>
    <font>
      <b/>
      <u/>
      <sz val="10"/>
      <name val="Arial"/>
      <family val="2"/>
    </font>
    <font>
      <sz val="12"/>
      <color theme="1"/>
      <name val="Calibri"/>
      <family val="2"/>
      <scheme val="minor"/>
    </font>
    <font>
      <b/>
      <i/>
      <u/>
      <sz val="16"/>
      <color theme="1"/>
      <name val="Baskerville Old Face"/>
      <family val="1"/>
    </font>
    <font>
      <b/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i/>
      <sz val="20"/>
      <color theme="1"/>
      <name val="Baskerville Old Face"/>
      <family val="1"/>
    </font>
    <font>
      <b/>
      <sz val="22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22"/>
      <name val="Arial"/>
      <family val="2"/>
    </font>
    <font>
      <b/>
      <sz val="22"/>
      <color theme="1"/>
      <name val="Baskerville Old Face"/>
      <family val="1"/>
    </font>
    <font>
      <sz val="11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sz val="2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4" fontId="0" fillId="0" borderId="0" xfId="0" applyNumberFormat="1"/>
    <xf numFmtId="14" fontId="0" fillId="0" borderId="0" xfId="0" applyNumberFormat="1"/>
    <xf numFmtId="0" fontId="0" fillId="0" borderId="0" xfId="0" applyAlignment="1">
      <alignment horizontal="center"/>
    </xf>
    <xf numFmtId="14" fontId="0" fillId="0" borderId="3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justify"/>
    </xf>
    <xf numFmtId="0" fontId="0" fillId="0" borderId="3" xfId="0" applyBorder="1"/>
    <xf numFmtId="4" fontId="0" fillId="0" borderId="3" xfId="0" applyNumberFormat="1" applyBorder="1"/>
    <xf numFmtId="14" fontId="0" fillId="0" borderId="4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justify"/>
    </xf>
    <xf numFmtId="0" fontId="2" fillId="0" borderId="1" xfId="0" applyFont="1" applyBorder="1" applyAlignment="1">
      <alignment horizontal="center"/>
    </xf>
    <xf numFmtId="0" fontId="3" fillId="0" borderId="0" xfId="0" applyFont="1" applyAlignment="1"/>
    <xf numFmtId="4" fontId="0" fillId="0" borderId="3" xfId="0" applyNumberFormat="1" applyBorder="1" applyAlignment="1">
      <alignment horizontal="right"/>
    </xf>
    <xf numFmtId="0" fontId="0" fillId="0" borderId="3" xfId="0" applyFill="1" applyBorder="1" applyAlignment="1">
      <alignment horizontal="justify"/>
    </xf>
    <xf numFmtId="0" fontId="0" fillId="0" borderId="0" xfId="0" applyBorder="1" applyAlignment="1">
      <alignment horizontal="justify"/>
    </xf>
    <xf numFmtId="0" fontId="0" fillId="0" borderId="0" xfId="0" applyBorder="1"/>
    <xf numFmtId="0" fontId="7" fillId="0" borderId="0" xfId="0" applyFont="1"/>
    <xf numFmtId="0" fontId="8" fillId="0" borderId="0" xfId="0" applyFont="1"/>
    <xf numFmtId="14" fontId="0" fillId="0" borderId="5" xfId="0" applyNumberFormat="1" applyBorder="1" applyAlignment="1">
      <alignment horizontal="center"/>
    </xf>
    <xf numFmtId="4" fontId="0" fillId="0" borderId="6" xfId="0" applyNumberFormat="1" applyBorder="1"/>
    <xf numFmtId="4" fontId="0" fillId="0" borderId="6" xfId="0" applyNumberFormat="1" applyBorder="1" applyAlignment="1">
      <alignment horizontal="right"/>
    </xf>
    <xf numFmtId="14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3" xfId="0" applyBorder="1" applyAlignment="1">
      <alignment wrapText="1"/>
    </xf>
    <xf numFmtId="0" fontId="11" fillId="0" borderId="0" xfId="0" applyFont="1"/>
    <xf numFmtId="4" fontId="6" fillId="0" borderId="0" xfId="0" applyNumberFormat="1" applyFont="1"/>
    <xf numFmtId="0" fontId="0" fillId="0" borderId="0" xfId="0" applyBorder="1" applyAlignment="1">
      <alignment wrapText="1"/>
    </xf>
    <xf numFmtId="4" fontId="1" fillId="0" borderId="6" xfId="0" applyNumberFormat="1" applyFont="1" applyBorder="1" applyAlignment="1">
      <alignment horizontal="right"/>
    </xf>
    <xf numFmtId="0" fontId="12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 wrapText="1"/>
    </xf>
    <xf numFmtId="4" fontId="2" fillId="0" borderId="2" xfId="0" applyNumberFormat="1" applyFont="1" applyBorder="1" applyAlignment="1">
      <alignment horizontal="center" wrapText="1"/>
    </xf>
    <xf numFmtId="0" fontId="0" fillId="0" borderId="4" xfId="0" applyBorder="1" applyAlignment="1">
      <alignment horizontal="left" wrapText="1"/>
    </xf>
    <xf numFmtId="0" fontId="13" fillId="0" borderId="0" xfId="0" applyFont="1" applyAlignment="1"/>
    <xf numFmtId="4" fontId="10" fillId="0" borderId="0" xfId="0" applyNumberFormat="1" applyFont="1" applyAlignment="1"/>
    <xf numFmtId="0" fontId="14" fillId="0" borderId="3" xfId="0" applyFont="1" applyBorder="1" applyAlignment="1">
      <alignment horizontal="center" vertical="center" wrapText="1"/>
    </xf>
    <xf numFmtId="4" fontId="14" fillId="0" borderId="3" xfId="0" applyNumberFormat="1" applyFont="1" applyBorder="1" applyAlignment="1">
      <alignment horizontal="center" vertical="center" wrapText="1"/>
    </xf>
    <xf numFmtId="14" fontId="15" fillId="2" borderId="0" xfId="0" applyNumberFormat="1" applyFont="1" applyFill="1" applyBorder="1" applyAlignment="1">
      <alignment horizontal="center" vertical="center" wrapText="1"/>
    </xf>
    <xf numFmtId="4" fontId="15" fillId="2" borderId="0" xfId="0" applyNumberFormat="1" applyFont="1" applyFill="1" applyBorder="1" applyAlignment="1">
      <alignment horizontal="center" vertical="center" wrapText="1"/>
    </xf>
    <xf numFmtId="4" fontId="13" fillId="0" borderId="0" xfId="0" applyNumberFormat="1" applyFont="1" applyBorder="1" applyAlignment="1">
      <alignment horizontal="center" vertical="center" wrapText="1"/>
    </xf>
    <xf numFmtId="0" fontId="16" fillId="0" borderId="0" xfId="0" applyFont="1" applyAlignment="1">
      <alignment horizontal="left"/>
    </xf>
    <xf numFmtId="14" fontId="9" fillId="2" borderId="3" xfId="0" applyNumberFormat="1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14" fontId="15" fillId="0" borderId="0" xfId="0" applyNumberFormat="1" applyFont="1" applyBorder="1" applyAlignment="1">
      <alignment horizontal="center" vertical="center" wrapText="1"/>
    </xf>
    <xf numFmtId="14" fontId="15" fillId="0" borderId="0" xfId="0" applyNumberFormat="1" applyFont="1" applyBorder="1" applyAlignment="1">
      <alignment horizontal="center" vertical="center"/>
    </xf>
    <xf numFmtId="4" fontId="13" fillId="0" borderId="3" xfId="0" applyNumberFormat="1" applyFont="1" applyBorder="1" applyAlignment="1">
      <alignment horizontal="center" vertical="center" wrapText="1"/>
    </xf>
    <xf numFmtId="4" fontId="9" fillId="2" borderId="3" xfId="0" applyNumberFormat="1" applyFont="1" applyFill="1" applyBorder="1" applyAlignment="1">
      <alignment horizontal="center" vertical="center" wrapText="1"/>
    </xf>
    <xf numFmtId="14" fontId="0" fillId="0" borderId="3" xfId="0" applyNumberFormat="1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4" fontId="0" fillId="2" borderId="3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 wrapText="1"/>
    </xf>
    <xf numFmtId="4" fontId="17" fillId="0" borderId="0" xfId="0" applyNumberFormat="1" applyFont="1" applyAlignment="1">
      <alignment horizontal="center" vertical="center"/>
    </xf>
    <xf numFmtId="0" fontId="0" fillId="0" borderId="0" xfId="0"/>
    <xf numFmtId="0" fontId="0" fillId="0" borderId="0" xfId="0"/>
    <xf numFmtId="0" fontId="0" fillId="0" borderId="0" xfId="0"/>
    <xf numFmtId="14" fontId="25" fillId="0" borderId="3" xfId="0" applyNumberFormat="1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4" fillId="0" borderId="3" xfId="0" applyFont="1" applyBorder="1" applyAlignment="1">
      <alignment horizontal="center" vertical="center" wrapText="1"/>
    </xf>
    <xf numFmtId="4" fontId="9" fillId="2" borderId="3" xfId="0" applyNumberFormat="1" applyFont="1" applyFill="1" applyBorder="1" applyAlignment="1">
      <alignment vertical="center" wrapText="1"/>
    </xf>
    <xf numFmtId="0" fontId="4" fillId="0" borderId="0" xfId="0" applyFont="1" applyAlignment="1">
      <alignment horizontal="center"/>
    </xf>
    <xf numFmtId="4" fontId="5" fillId="0" borderId="0" xfId="0" applyNumberFormat="1" applyFont="1" applyAlignment="1">
      <alignment horizontal="center"/>
    </xf>
    <xf numFmtId="0" fontId="19" fillId="0" borderId="0" xfId="0" applyFont="1" applyBorder="1" applyAlignment="1">
      <alignment horizontal="center" wrapText="1"/>
    </xf>
    <xf numFmtId="0" fontId="18" fillId="0" borderId="0" xfId="0" applyFont="1" applyAlignment="1">
      <alignment horizontal="center" vertical="center"/>
    </xf>
    <xf numFmtId="4" fontId="9" fillId="2" borderId="3" xfId="0" applyNumberFormat="1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24" fillId="0" borderId="3" xfId="0" applyFont="1" applyBorder="1" applyAlignment="1">
      <alignment horizontal="center" vertical="center" wrapText="1"/>
    </xf>
    <xf numFmtId="14" fontId="25" fillId="0" borderId="3" xfId="0" applyNumberFormat="1" applyFont="1" applyBorder="1" applyAlignment="1">
      <alignment horizontal="center" vertical="center" wrapText="1"/>
    </xf>
    <xf numFmtId="14" fontId="9" fillId="2" borderId="3" xfId="0" applyNumberFormat="1" applyFont="1" applyFill="1" applyBorder="1" applyAlignment="1">
      <alignment horizontal="center" vertical="center" wrapText="1"/>
    </xf>
    <xf numFmtId="0" fontId="26" fillId="0" borderId="3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4" fontId="22" fillId="0" borderId="7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257175</xdr:colOff>
      <xdr:row>0</xdr:row>
      <xdr:rowOff>9524</xdr:rowOff>
    </xdr:from>
    <xdr:to>
      <xdr:col>3</xdr:col>
      <xdr:colOff>253471</xdr:colOff>
      <xdr:row>3</xdr:row>
      <xdr:rowOff>19049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19475" y="9524"/>
          <a:ext cx="2625196" cy="11525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45</xdr:row>
      <xdr:rowOff>0</xdr:rowOff>
    </xdr:from>
    <xdr:to>
      <xdr:col>10</xdr:col>
      <xdr:colOff>945696</xdr:colOff>
      <xdr:row>47</xdr:row>
      <xdr:rowOff>40821</xdr:rowOff>
    </xdr:to>
    <xdr:sp macro="" textlink="">
      <xdr:nvSpPr>
        <xdr:cNvPr id="4" name="CuadroTexto 2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/>
      </xdr:nvSpPr>
      <xdr:spPr>
        <a:xfrm>
          <a:off x="10205357" y="54904821"/>
          <a:ext cx="4810125" cy="3007179"/>
        </a:xfrm>
        <a:prstGeom prst="rect">
          <a:avLst/>
        </a:prstGeom>
        <a:solidFill>
          <a:schemeClr val="bg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ES" sz="2400"/>
        </a:p>
        <a:p>
          <a:endParaRPr lang="es-ES" sz="2400"/>
        </a:p>
        <a:p>
          <a:endParaRPr lang="es-ES" sz="2400"/>
        </a:p>
        <a:p>
          <a:endParaRPr lang="es-ES" sz="2400"/>
        </a:p>
        <a:p>
          <a:r>
            <a:rPr lang="es-ES" sz="2400"/>
            <a:t>Elaborado y revisado por:                                                                                       </a:t>
          </a:r>
          <a:r>
            <a:rPr lang="es-ES" sz="2400" b="1"/>
            <a:t>Ana</a:t>
          </a:r>
          <a:r>
            <a:rPr lang="es-ES" sz="2400" b="1" baseline="0"/>
            <a:t> Maria Faña</a:t>
          </a:r>
          <a:r>
            <a:rPr lang="es-ES" sz="2400" b="1"/>
            <a:t>                                                                                 Analista</a:t>
          </a:r>
          <a:r>
            <a:rPr lang="es-ES" sz="2400" b="1" baseline="0"/>
            <a:t> de</a:t>
          </a:r>
          <a:r>
            <a:rPr lang="es-ES" sz="2400" b="1"/>
            <a:t> Compras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5"/>
  <sheetViews>
    <sheetView view="pageBreakPreview" topLeftCell="A10" zoomScaleSheetLayoutView="100" workbookViewId="0">
      <selection activeCell="D15" sqref="D15"/>
    </sheetView>
  </sheetViews>
  <sheetFormatPr baseColWidth="10" defaultRowHeight="15" x14ac:dyDescent="0.25"/>
  <cols>
    <col min="1" max="1" width="34.28515625" customWidth="1"/>
    <col min="2" max="2" width="13.140625" customWidth="1"/>
    <col min="3" max="3" width="39.42578125" customWidth="1"/>
    <col min="4" max="4" width="34" customWidth="1"/>
    <col min="5" max="5" width="17.5703125" style="1" customWidth="1"/>
  </cols>
  <sheetData>
    <row r="1" spans="1:9" ht="30" customHeight="1" x14ac:dyDescent="0.25"/>
    <row r="2" spans="1:9" ht="30" customHeight="1" x14ac:dyDescent="0.25"/>
    <row r="3" spans="1:9" ht="30" customHeight="1" x14ac:dyDescent="0.25"/>
    <row r="4" spans="1:9" ht="24.75" customHeight="1" x14ac:dyDescent="0.3">
      <c r="C4" s="26" t="s">
        <v>1</v>
      </c>
    </row>
    <row r="5" spans="1:9" ht="13.5" customHeight="1" x14ac:dyDescent="0.25">
      <c r="A5" s="62"/>
      <c r="B5" s="62"/>
      <c r="C5" s="62"/>
      <c r="D5" s="62"/>
      <c r="E5" s="62"/>
    </row>
    <row r="6" spans="1:9" ht="18" x14ac:dyDescent="0.25">
      <c r="A6" s="62" t="s">
        <v>6</v>
      </c>
      <c r="B6" s="62"/>
      <c r="C6" s="62"/>
      <c r="D6" s="62"/>
      <c r="E6" s="62"/>
    </row>
    <row r="7" spans="1:9" ht="18" customHeight="1" thickBot="1" x14ac:dyDescent="0.4">
      <c r="A7" s="63" t="s">
        <v>14</v>
      </c>
      <c r="B7" s="63"/>
      <c r="C7" s="63"/>
      <c r="D7" s="63"/>
      <c r="E7" s="63"/>
    </row>
    <row r="8" spans="1:9" ht="45" customHeight="1" thickBot="1" x14ac:dyDescent="0.35">
      <c r="A8" s="30" t="s">
        <v>2</v>
      </c>
      <c r="B8" s="31" t="s">
        <v>3</v>
      </c>
      <c r="C8" s="30" t="s">
        <v>4</v>
      </c>
      <c r="D8" s="12" t="s">
        <v>9</v>
      </c>
      <c r="E8" s="32" t="s">
        <v>10</v>
      </c>
    </row>
    <row r="9" spans="1:9" ht="25.5" customHeight="1" x14ac:dyDescent="0.25">
      <c r="A9" s="20" t="s">
        <v>11</v>
      </c>
      <c r="B9" s="9">
        <v>43141</v>
      </c>
      <c r="C9" s="6" t="s">
        <v>12</v>
      </c>
      <c r="D9" s="6" t="s">
        <v>13</v>
      </c>
      <c r="E9" s="22">
        <v>7500</v>
      </c>
      <c r="G9" s="16"/>
      <c r="H9" s="17"/>
      <c r="I9" s="17"/>
    </row>
    <row r="10" spans="1:9" ht="27.75" customHeight="1" x14ac:dyDescent="0.25">
      <c r="A10" s="20"/>
      <c r="B10" s="9"/>
      <c r="C10" s="11"/>
      <c r="D10" s="33"/>
      <c r="E10" s="21"/>
    </row>
    <row r="11" spans="1:9" ht="14.25" customHeight="1" x14ac:dyDescent="0.25">
      <c r="A11" s="20"/>
      <c r="B11" s="9"/>
      <c r="C11" s="15"/>
      <c r="D11" s="6"/>
      <c r="E11" s="14"/>
    </row>
    <row r="12" spans="1:9" ht="27" customHeight="1" x14ac:dyDescent="0.25">
      <c r="A12" s="20"/>
      <c r="B12" s="9"/>
      <c r="C12" s="6"/>
      <c r="D12" s="6"/>
      <c r="E12" s="22"/>
    </row>
    <row r="13" spans="1:9" ht="16.5" customHeight="1" x14ac:dyDescent="0.25">
      <c r="A13" s="20"/>
      <c r="B13" s="9"/>
      <c r="C13" s="6"/>
      <c r="D13" s="6"/>
      <c r="E13" s="22"/>
    </row>
    <row r="14" spans="1:9" ht="14.25" customHeight="1" x14ac:dyDescent="0.25">
      <c r="A14" s="20"/>
      <c r="B14" s="9"/>
      <c r="C14" s="6"/>
      <c r="D14" s="7"/>
      <c r="E14" s="22"/>
    </row>
    <row r="15" spans="1:9" ht="28.5" customHeight="1" x14ac:dyDescent="0.25">
      <c r="A15" s="20"/>
      <c r="B15" s="9"/>
      <c r="C15" s="15"/>
      <c r="D15" s="25"/>
      <c r="E15" s="14"/>
    </row>
    <row r="16" spans="1:9" ht="28.5" customHeight="1" x14ac:dyDescent="0.25">
      <c r="A16" s="20"/>
      <c r="B16" s="9"/>
      <c r="C16" s="6"/>
      <c r="D16" s="7"/>
      <c r="E16" s="22"/>
    </row>
    <row r="17" spans="1:8" ht="27" customHeight="1" x14ac:dyDescent="0.25">
      <c r="A17" s="20"/>
      <c r="B17" s="10"/>
      <c r="C17" s="6"/>
      <c r="D17" s="6"/>
      <c r="E17" s="22"/>
    </row>
    <row r="18" spans="1:8" ht="13.5" customHeight="1" x14ac:dyDescent="0.25">
      <c r="A18" s="20"/>
      <c r="B18" s="10"/>
      <c r="C18" s="6"/>
      <c r="D18" s="6"/>
      <c r="E18" s="22"/>
    </row>
    <row r="19" spans="1:8" ht="14.25" customHeight="1" x14ac:dyDescent="0.25">
      <c r="A19" s="20"/>
      <c r="B19" s="10"/>
      <c r="C19" s="6"/>
      <c r="D19" s="6"/>
      <c r="E19" s="22"/>
    </row>
    <row r="20" spans="1:8" ht="12.75" customHeight="1" x14ac:dyDescent="0.25">
      <c r="A20" s="20"/>
      <c r="B20" s="10"/>
      <c r="C20" s="6"/>
      <c r="D20" s="6"/>
      <c r="E20" s="22"/>
      <c r="H20" s="18"/>
    </row>
    <row r="21" spans="1:8" ht="15.75" customHeight="1" x14ac:dyDescent="0.25">
      <c r="A21" s="20"/>
      <c r="B21" s="10"/>
      <c r="C21" s="6"/>
      <c r="D21" s="6"/>
      <c r="E21" s="22"/>
      <c r="H21" s="19"/>
    </row>
    <row r="22" spans="1:8" ht="15" customHeight="1" x14ac:dyDescent="0.25">
      <c r="A22" s="20"/>
      <c r="B22" s="10"/>
      <c r="C22" s="6"/>
      <c r="D22" s="6"/>
      <c r="E22" s="22"/>
      <c r="H22" s="19"/>
    </row>
    <row r="23" spans="1:8" ht="15" customHeight="1" x14ac:dyDescent="0.25">
      <c r="A23" s="20"/>
      <c r="B23" s="10"/>
      <c r="C23" s="6"/>
      <c r="D23" s="6"/>
      <c r="E23" s="22"/>
      <c r="H23" s="19"/>
    </row>
    <row r="24" spans="1:8" ht="15" customHeight="1" x14ac:dyDescent="0.25">
      <c r="A24" s="20"/>
      <c r="B24" s="5"/>
      <c r="C24" s="6"/>
      <c r="D24" s="6"/>
      <c r="E24" s="22"/>
      <c r="H24" s="19"/>
    </row>
    <row r="25" spans="1:8" ht="27.75" customHeight="1" x14ac:dyDescent="0.25">
      <c r="A25" s="20"/>
      <c r="B25" s="10"/>
      <c r="C25" s="6"/>
      <c r="D25" s="6"/>
      <c r="E25" s="22"/>
      <c r="H25" s="19"/>
    </row>
    <row r="26" spans="1:8" ht="14.25" customHeight="1" x14ac:dyDescent="0.25">
      <c r="A26" s="20"/>
      <c r="B26" s="10"/>
      <c r="C26" s="6"/>
      <c r="D26" s="6"/>
      <c r="E26" s="22"/>
      <c r="H26" s="19"/>
    </row>
    <row r="27" spans="1:8" ht="15" customHeight="1" x14ac:dyDescent="0.25">
      <c r="A27" s="20"/>
      <c r="B27" s="10"/>
      <c r="C27" s="6"/>
      <c r="D27" s="6"/>
      <c r="E27" s="22"/>
      <c r="H27" s="19"/>
    </row>
    <row r="28" spans="1:8" ht="27.75" customHeight="1" x14ac:dyDescent="0.25">
      <c r="A28" s="20"/>
      <c r="B28" s="10"/>
      <c r="C28" s="15"/>
      <c r="D28" s="6"/>
      <c r="E28" s="22"/>
      <c r="H28" s="19"/>
    </row>
    <row r="29" spans="1:8" ht="25.5" customHeight="1" x14ac:dyDescent="0.25">
      <c r="A29" s="20"/>
      <c r="B29" s="10"/>
      <c r="C29" s="6"/>
      <c r="D29" s="6"/>
      <c r="E29" s="22"/>
      <c r="H29" s="19"/>
    </row>
    <row r="30" spans="1:8" ht="16.5" customHeight="1" x14ac:dyDescent="0.25">
      <c r="A30" s="20"/>
      <c r="B30" s="10"/>
      <c r="C30" s="6"/>
      <c r="D30" s="6"/>
      <c r="E30" s="22"/>
      <c r="H30" s="19"/>
    </row>
    <row r="31" spans="1:8" ht="16.5" customHeight="1" x14ac:dyDescent="0.25">
      <c r="A31" s="20"/>
      <c r="B31" s="10"/>
      <c r="C31" s="6"/>
      <c r="D31" s="6"/>
      <c r="E31" s="22"/>
      <c r="H31" s="19"/>
    </row>
    <row r="32" spans="1:8" ht="18" customHeight="1" x14ac:dyDescent="0.25">
      <c r="A32" s="7"/>
      <c r="B32" s="7"/>
      <c r="C32" s="7"/>
      <c r="D32" s="7"/>
      <c r="E32" s="8"/>
      <c r="H32" s="19"/>
    </row>
    <row r="33" spans="1:8" ht="25.5" customHeight="1" x14ac:dyDescent="0.25">
      <c r="A33" s="4"/>
      <c r="B33" s="5"/>
      <c r="C33" s="6"/>
      <c r="D33" s="6"/>
      <c r="E33" s="14"/>
      <c r="H33" s="19"/>
    </row>
    <row r="34" spans="1:8" ht="29.25" customHeight="1" x14ac:dyDescent="0.25">
      <c r="A34" s="23"/>
      <c r="B34" s="24"/>
      <c r="C34" s="16"/>
      <c r="D34" s="6" t="s">
        <v>7</v>
      </c>
      <c r="E34" s="29">
        <f>SUM(E9:E33)</f>
        <v>7500</v>
      </c>
      <c r="H34" s="19"/>
    </row>
    <row r="35" spans="1:8" ht="15.75" customHeight="1" x14ac:dyDescent="0.25">
      <c r="A35" s="2"/>
      <c r="B35" s="3"/>
      <c r="E35" s="27"/>
    </row>
    <row r="36" spans="1:8" ht="107.25" customHeight="1" x14ac:dyDescent="0.25">
      <c r="A36" s="2"/>
      <c r="B36" s="28"/>
      <c r="C36" s="17"/>
      <c r="E36" s="27"/>
    </row>
    <row r="37" spans="1:8" ht="15.75" customHeight="1" x14ac:dyDescent="0.25">
      <c r="A37" s="2"/>
      <c r="B37" s="3"/>
      <c r="E37" s="27"/>
    </row>
    <row r="38" spans="1:8" ht="15.75" customHeight="1" x14ac:dyDescent="0.25">
      <c r="A38" s="2"/>
      <c r="B38" s="3"/>
      <c r="E38" s="27"/>
    </row>
    <row r="39" spans="1:8" ht="13.5" customHeight="1" x14ac:dyDescent="0.25">
      <c r="A39" s="2"/>
      <c r="B39" s="3"/>
      <c r="E39" s="27"/>
    </row>
    <row r="40" spans="1:8" x14ac:dyDescent="0.25">
      <c r="A40" s="2"/>
    </row>
    <row r="64" spans="2:4" ht="15.75" x14ac:dyDescent="0.25">
      <c r="B64" s="13"/>
      <c r="C64" s="13"/>
      <c r="D64" s="13"/>
    </row>
    <row r="65" spans="2:4" ht="15.75" x14ac:dyDescent="0.25">
      <c r="B65" s="13"/>
      <c r="C65" s="13"/>
      <c r="D65" s="13"/>
    </row>
  </sheetData>
  <mergeCells count="3">
    <mergeCell ref="A5:E5"/>
    <mergeCell ref="A6:E6"/>
    <mergeCell ref="A7:E7"/>
  </mergeCells>
  <pageMargins left="0.94488188976377996" right="0.62992125984252001" top="0.23622047244094499" bottom="0.196850393700787" header="0.15748031496063" footer="0.15748031496063"/>
  <pageSetup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C35"/>
  <sheetViews>
    <sheetView topLeftCell="A13" workbookViewId="0">
      <selection activeCell="B35" sqref="B35"/>
    </sheetView>
  </sheetViews>
  <sheetFormatPr baseColWidth="10" defaultRowHeight="15" x14ac:dyDescent="0.25"/>
  <sheetData>
    <row r="2" spans="2:3" x14ac:dyDescent="0.25">
      <c r="B2">
        <v>896</v>
      </c>
      <c r="C2">
        <v>180</v>
      </c>
    </row>
    <row r="3" spans="2:3" x14ac:dyDescent="0.25">
      <c r="B3">
        <v>897</v>
      </c>
      <c r="C3">
        <v>160</v>
      </c>
    </row>
    <row r="4" spans="2:3" x14ac:dyDescent="0.25">
      <c r="B4">
        <v>898</v>
      </c>
      <c r="C4">
        <v>340</v>
      </c>
    </row>
    <row r="5" spans="2:3" x14ac:dyDescent="0.25">
      <c r="B5">
        <v>522</v>
      </c>
      <c r="C5">
        <v>340</v>
      </c>
    </row>
    <row r="6" spans="2:3" x14ac:dyDescent="0.25">
      <c r="B6">
        <v>523</v>
      </c>
      <c r="C6">
        <v>340</v>
      </c>
    </row>
    <row r="7" spans="2:3" x14ac:dyDescent="0.25">
      <c r="B7">
        <v>524</v>
      </c>
      <c r="C7">
        <v>340</v>
      </c>
    </row>
    <row r="8" spans="2:3" x14ac:dyDescent="0.25">
      <c r="B8">
        <v>525</v>
      </c>
      <c r="C8">
        <v>330</v>
      </c>
    </row>
    <row r="9" spans="2:3" x14ac:dyDescent="0.25">
      <c r="B9">
        <v>526</v>
      </c>
      <c r="C9">
        <v>340</v>
      </c>
    </row>
    <row r="10" spans="2:3" x14ac:dyDescent="0.25">
      <c r="B10">
        <v>527</v>
      </c>
      <c r="C10">
        <v>340</v>
      </c>
    </row>
    <row r="11" spans="2:3" x14ac:dyDescent="0.25">
      <c r="B11">
        <v>528</v>
      </c>
      <c r="C11">
        <v>340</v>
      </c>
    </row>
    <row r="12" spans="2:3" x14ac:dyDescent="0.25">
      <c r="B12">
        <v>529</v>
      </c>
      <c r="C12">
        <v>330</v>
      </c>
    </row>
    <row r="13" spans="2:3" x14ac:dyDescent="0.25">
      <c r="B13">
        <v>530</v>
      </c>
      <c r="C13">
        <v>340</v>
      </c>
    </row>
    <row r="14" spans="2:3" x14ac:dyDescent="0.25">
      <c r="B14">
        <v>531</v>
      </c>
      <c r="C14">
        <v>330</v>
      </c>
    </row>
    <row r="15" spans="2:3" x14ac:dyDescent="0.25">
      <c r="B15">
        <v>532</v>
      </c>
      <c r="C15">
        <v>340</v>
      </c>
    </row>
    <row r="16" spans="2:3" x14ac:dyDescent="0.25">
      <c r="B16">
        <v>533</v>
      </c>
      <c r="C16">
        <v>330</v>
      </c>
    </row>
    <row r="17" spans="2:3" x14ac:dyDescent="0.25">
      <c r="B17">
        <v>534</v>
      </c>
      <c r="C17">
        <v>340</v>
      </c>
    </row>
    <row r="18" spans="2:3" x14ac:dyDescent="0.25">
      <c r="B18">
        <v>535</v>
      </c>
      <c r="C18">
        <v>340</v>
      </c>
    </row>
    <row r="19" spans="2:3" x14ac:dyDescent="0.25">
      <c r="B19">
        <v>536</v>
      </c>
      <c r="C19">
        <v>340</v>
      </c>
    </row>
    <row r="20" spans="2:3" x14ac:dyDescent="0.25">
      <c r="B20">
        <v>537</v>
      </c>
      <c r="C20">
        <v>330</v>
      </c>
    </row>
    <row r="21" spans="2:3" x14ac:dyDescent="0.25">
      <c r="B21">
        <v>538</v>
      </c>
      <c r="C21">
        <v>340</v>
      </c>
    </row>
    <row r="22" spans="2:3" x14ac:dyDescent="0.25">
      <c r="B22">
        <v>539</v>
      </c>
      <c r="C22">
        <v>340</v>
      </c>
    </row>
    <row r="23" spans="2:3" x14ac:dyDescent="0.25">
      <c r="B23">
        <v>540</v>
      </c>
      <c r="C23">
        <v>330</v>
      </c>
    </row>
    <row r="24" spans="2:3" x14ac:dyDescent="0.25">
      <c r="B24">
        <v>541</v>
      </c>
      <c r="C24">
        <v>340</v>
      </c>
    </row>
    <row r="25" spans="2:3" x14ac:dyDescent="0.25">
      <c r="B25">
        <v>542</v>
      </c>
      <c r="C25">
        <v>330</v>
      </c>
    </row>
    <row r="26" spans="2:3" x14ac:dyDescent="0.25">
      <c r="B26">
        <v>543</v>
      </c>
      <c r="C26">
        <v>330</v>
      </c>
    </row>
    <row r="27" spans="2:3" x14ac:dyDescent="0.25">
      <c r="B27">
        <v>544</v>
      </c>
      <c r="C27">
        <v>330</v>
      </c>
    </row>
    <row r="28" spans="2:3" x14ac:dyDescent="0.25">
      <c r="B28">
        <v>545</v>
      </c>
      <c r="C28">
        <v>340</v>
      </c>
    </row>
    <row r="29" spans="2:3" x14ac:dyDescent="0.25">
      <c r="B29">
        <v>546</v>
      </c>
      <c r="C29">
        <v>340</v>
      </c>
    </row>
    <row r="30" spans="2:3" x14ac:dyDescent="0.25">
      <c r="B30">
        <v>547</v>
      </c>
      <c r="C30">
        <v>180</v>
      </c>
    </row>
    <row r="31" spans="2:3" x14ac:dyDescent="0.25">
      <c r="B31">
        <v>548</v>
      </c>
      <c r="C31">
        <v>160</v>
      </c>
    </row>
    <row r="32" spans="2:3" x14ac:dyDescent="0.25">
      <c r="B32">
        <v>549</v>
      </c>
      <c r="C32">
        <v>180</v>
      </c>
    </row>
    <row r="33" spans="2:3" x14ac:dyDescent="0.25">
      <c r="B33">
        <v>250</v>
      </c>
      <c r="C33">
        <v>150</v>
      </c>
    </row>
    <row r="34" spans="2:3" x14ac:dyDescent="0.25">
      <c r="B34">
        <v>251</v>
      </c>
      <c r="C34">
        <v>340</v>
      </c>
    </row>
    <row r="35" spans="2:3" x14ac:dyDescent="0.25">
      <c r="C35">
        <f>SUM(C2:C34)</f>
        <v>10100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L46"/>
  <sheetViews>
    <sheetView tabSelected="1" view="pageBreakPreview" topLeftCell="A3" zoomScale="60" zoomScaleNormal="60" workbookViewId="0">
      <selection activeCell="J42" sqref="J42"/>
    </sheetView>
  </sheetViews>
  <sheetFormatPr baseColWidth="10" defaultRowHeight="15" x14ac:dyDescent="0.25"/>
  <cols>
    <col min="1" max="1" width="20.7109375" style="55" customWidth="1"/>
    <col min="2" max="2" width="26.42578125" style="55" customWidth="1"/>
    <col min="3" max="3" width="19.85546875" style="55" customWidth="1"/>
    <col min="4" max="4" width="24.7109375" style="55" customWidth="1"/>
    <col min="5" max="5" width="24.5703125" style="55" customWidth="1"/>
    <col min="6" max="6" width="24.85546875" style="55" customWidth="1"/>
    <col min="7" max="7" width="24.140625" style="55" customWidth="1"/>
    <col min="8" max="8" width="20" style="55" customWidth="1"/>
    <col min="9" max="9" width="18.140625" style="55" customWidth="1"/>
    <col min="10" max="10" width="20.5703125" style="55" bestFit="1" customWidth="1"/>
    <col min="11" max="11" width="17.140625" style="55" customWidth="1"/>
    <col min="12" max="16384" width="11.42578125" style="55"/>
  </cols>
  <sheetData>
    <row r="1" spans="1:12" ht="12" hidden="1" customHeight="1" x14ac:dyDescent="0.25"/>
    <row r="2" spans="1:12" hidden="1" x14ac:dyDescent="0.25"/>
    <row r="4" spans="1:12" ht="49.5" customHeight="1" x14ac:dyDescent="0.4">
      <c r="A4" s="65" t="s">
        <v>17</v>
      </c>
      <c r="B4" s="65"/>
      <c r="C4" s="65"/>
      <c r="D4" s="65"/>
      <c r="E4" s="41"/>
      <c r="F4" s="34"/>
      <c r="G4" s="34"/>
      <c r="H4" s="34"/>
      <c r="I4" s="34"/>
      <c r="J4" s="34"/>
    </row>
    <row r="5" spans="1:12" ht="54.75" customHeight="1" x14ac:dyDescent="0.25">
      <c r="A5" s="72" t="s">
        <v>23</v>
      </c>
      <c r="B5" s="72"/>
      <c r="C5" s="72"/>
      <c r="D5" s="72"/>
      <c r="E5" s="72"/>
      <c r="F5" s="72"/>
      <c r="G5" s="72"/>
      <c r="H5" s="72"/>
      <c r="I5" s="72"/>
      <c r="J5" s="72"/>
      <c r="K5" s="72"/>
    </row>
    <row r="6" spans="1:12" ht="37.5" customHeight="1" x14ac:dyDescent="0.25">
      <c r="A6" s="72" t="s">
        <v>22</v>
      </c>
      <c r="B6" s="72"/>
      <c r="C6" s="72"/>
      <c r="D6" s="72"/>
      <c r="E6" s="72"/>
      <c r="F6" s="72"/>
      <c r="G6" s="72"/>
      <c r="H6" s="72"/>
      <c r="I6" s="72"/>
      <c r="J6" s="72"/>
      <c r="K6" s="72"/>
    </row>
    <row r="7" spans="1:12" ht="53.25" customHeight="1" x14ac:dyDescent="0.25">
      <c r="A7" s="73" t="s">
        <v>104</v>
      </c>
      <c r="B7" s="73"/>
      <c r="C7" s="73"/>
      <c r="D7" s="73"/>
      <c r="E7" s="73"/>
      <c r="F7" s="73"/>
      <c r="G7" s="73"/>
      <c r="H7" s="73"/>
      <c r="I7" s="73"/>
      <c r="J7" s="73"/>
      <c r="K7" s="73"/>
    </row>
    <row r="8" spans="1:12" ht="81" customHeight="1" x14ac:dyDescent="0.25">
      <c r="A8" s="36" t="s">
        <v>8</v>
      </c>
      <c r="B8" s="36" t="s">
        <v>24</v>
      </c>
      <c r="C8" s="36" t="s">
        <v>25</v>
      </c>
      <c r="D8" s="36" t="s">
        <v>26</v>
      </c>
      <c r="E8" s="36" t="s">
        <v>19</v>
      </c>
      <c r="F8" s="36" t="s">
        <v>27</v>
      </c>
      <c r="G8" s="36" t="s">
        <v>28</v>
      </c>
      <c r="H8" s="36" t="s">
        <v>29</v>
      </c>
      <c r="I8" s="36" t="s">
        <v>30</v>
      </c>
      <c r="J8" s="37" t="s">
        <v>31</v>
      </c>
      <c r="K8" s="37" t="s">
        <v>32</v>
      </c>
      <c r="L8" s="39"/>
    </row>
    <row r="9" spans="1:12" ht="134.25" customHeight="1" x14ac:dyDescent="0.25">
      <c r="A9" s="60" t="s">
        <v>42</v>
      </c>
      <c r="B9" s="58">
        <v>44713</v>
      </c>
      <c r="C9" s="43" t="s">
        <v>105</v>
      </c>
      <c r="D9" s="52" t="s">
        <v>20</v>
      </c>
      <c r="E9" s="52" t="s">
        <v>21</v>
      </c>
      <c r="F9" s="43" t="s">
        <v>33</v>
      </c>
      <c r="G9" s="59" t="s">
        <v>78</v>
      </c>
      <c r="H9" s="43" t="s">
        <v>35</v>
      </c>
      <c r="I9" s="60" t="s">
        <v>60</v>
      </c>
      <c r="J9" s="48">
        <v>65500</v>
      </c>
      <c r="K9" s="48" t="s">
        <v>34</v>
      </c>
      <c r="L9" s="39"/>
    </row>
    <row r="10" spans="1:12" ht="123.75" customHeight="1" x14ac:dyDescent="0.25">
      <c r="A10" s="60" t="s">
        <v>43</v>
      </c>
      <c r="B10" s="58">
        <v>44722</v>
      </c>
      <c r="C10" s="52" t="s">
        <v>21</v>
      </c>
      <c r="D10" s="52" t="s">
        <v>20</v>
      </c>
      <c r="E10" s="52" t="s">
        <v>106</v>
      </c>
      <c r="F10" s="43" t="s">
        <v>33</v>
      </c>
      <c r="G10" s="59" t="s">
        <v>79</v>
      </c>
      <c r="H10" s="43" t="s">
        <v>35</v>
      </c>
      <c r="I10" s="60" t="s">
        <v>61</v>
      </c>
      <c r="J10" s="48">
        <v>32703.13</v>
      </c>
      <c r="K10" s="48" t="s">
        <v>34</v>
      </c>
      <c r="L10" s="39"/>
    </row>
    <row r="11" spans="1:12" ht="111" customHeight="1" x14ac:dyDescent="0.25">
      <c r="A11" s="70" t="s">
        <v>44</v>
      </c>
      <c r="B11" s="69">
        <v>44721</v>
      </c>
      <c r="C11" s="52" t="s">
        <v>21</v>
      </c>
      <c r="D11" s="52" t="s">
        <v>20</v>
      </c>
      <c r="E11" s="52" t="s">
        <v>21</v>
      </c>
      <c r="F11" s="43" t="s">
        <v>33</v>
      </c>
      <c r="G11" s="59" t="s">
        <v>5</v>
      </c>
      <c r="H11" s="67" t="s">
        <v>36</v>
      </c>
      <c r="I11" s="68" t="s">
        <v>62</v>
      </c>
      <c r="J11" s="66">
        <v>105812.7</v>
      </c>
      <c r="K11" s="66" t="s">
        <v>34</v>
      </c>
      <c r="L11" s="39"/>
    </row>
    <row r="12" spans="1:12" s="57" customFormat="1" ht="111" customHeight="1" x14ac:dyDescent="0.25">
      <c r="A12" s="70"/>
      <c r="B12" s="69"/>
      <c r="C12" s="52" t="s">
        <v>21</v>
      </c>
      <c r="D12" s="52" t="s">
        <v>20</v>
      </c>
      <c r="E12" s="52" t="s">
        <v>21</v>
      </c>
      <c r="F12" s="43" t="s">
        <v>33</v>
      </c>
      <c r="G12" s="59" t="s">
        <v>80</v>
      </c>
      <c r="H12" s="67"/>
      <c r="I12" s="68"/>
      <c r="J12" s="66"/>
      <c r="K12" s="66"/>
      <c r="L12" s="39"/>
    </row>
    <row r="13" spans="1:12" ht="138.75" customHeight="1" x14ac:dyDescent="0.25">
      <c r="A13" s="42" t="s">
        <v>45</v>
      </c>
      <c r="B13" s="58">
        <v>44726</v>
      </c>
      <c r="C13" s="52" t="s">
        <v>21</v>
      </c>
      <c r="D13" s="52" t="s">
        <v>20</v>
      </c>
      <c r="E13" s="52" t="s">
        <v>21</v>
      </c>
      <c r="F13" s="43" t="s">
        <v>33</v>
      </c>
      <c r="G13" s="59" t="s">
        <v>81</v>
      </c>
      <c r="H13" s="43" t="s">
        <v>36</v>
      </c>
      <c r="I13" s="60" t="s">
        <v>63</v>
      </c>
      <c r="J13" s="48">
        <v>32568</v>
      </c>
      <c r="K13" s="48" t="s">
        <v>34</v>
      </c>
      <c r="L13" s="39"/>
    </row>
    <row r="14" spans="1:12" ht="117.75" customHeight="1" x14ac:dyDescent="0.25">
      <c r="A14" s="42" t="s">
        <v>46</v>
      </c>
      <c r="B14" s="58">
        <v>44727</v>
      </c>
      <c r="C14" s="52" t="s">
        <v>105</v>
      </c>
      <c r="D14" s="52" t="s">
        <v>20</v>
      </c>
      <c r="E14" s="52" t="s">
        <v>106</v>
      </c>
      <c r="F14" s="43" t="s">
        <v>33</v>
      </c>
      <c r="G14" s="59" t="s">
        <v>82</v>
      </c>
      <c r="H14" s="43" t="s">
        <v>35</v>
      </c>
      <c r="I14" s="60" t="s">
        <v>64</v>
      </c>
      <c r="J14" s="48">
        <v>123900</v>
      </c>
      <c r="K14" s="48" t="s">
        <v>34</v>
      </c>
      <c r="L14" s="39"/>
    </row>
    <row r="15" spans="1:12" ht="174" customHeight="1" x14ac:dyDescent="0.25">
      <c r="A15" s="42" t="s">
        <v>47</v>
      </c>
      <c r="B15" s="58">
        <v>44729</v>
      </c>
      <c r="C15" s="52" t="s">
        <v>105</v>
      </c>
      <c r="D15" s="52" t="s">
        <v>20</v>
      </c>
      <c r="E15" s="52" t="s">
        <v>21</v>
      </c>
      <c r="F15" s="43" t="s">
        <v>33</v>
      </c>
      <c r="G15" s="59" t="s">
        <v>83</v>
      </c>
      <c r="H15" s="43" t="s">
        <v>36</v>
      </c>
      <c r="I15" s="60" t="s">
        <v>59</v>
      </c>
      <c r="J15" s="48">
        <v>28674</v>
      </c>
      <c r="K15" s="48" t="s">
        <v>34</v>
      </c>
      <c r="L15" s="39"/>
    </row>
    <row r="16" spans="1:12" ht="130.5" customHeight="1" x14ac:dyDescent="0.25">
      <c r="A16" s="42" t="s">
        <v>48</v>
      </c>
      <c r="B16" s="58"/>
      <c r="C16" s="52"/>
      <c r="D16" s="52"/>
      <c r="E16" s="71" t="s">
        <v>84</v>
      </c>
      <c r="F16" s="71"/>
      <c r="G16" s="59"/>
      <c r="H16" s="43"/>
      <c r="I16" s="60"/>
      <c r="J16" s="61"/>
      <c r="K16" s="48"/>
      <c r="L16" s="39"/>
    </row>
    <row r="17" spans="1:12" ht="179.25" customHeight="1" x14ac:dyDescent="0.25">
      <c r="A17" s="42" t="s">
        <v>49</v>
      </c>
      <c r="B17" s="58">
        <v>44727</v>
      </c>
      <c r="C17" s="52" t="s">
        <v>105</v>
      </c>
      <c r="D17" s="52" t="s">
        <v>20</v>
      </c>
      <c r="E17" s="52" t="s">
        <v>21</v>
      </c>
      <c r="F17" s="43" t="s">
        <v>33</v>
      </c>
      <c r="G17" s="59" t="s">
        <v>85</v>
      </c>
      <c r="H17" s="43" t="s">
        <v>35</v>
      </c>
      <c r="I17" s="60" t="s">
        <v>58</v>
      </c>
      <c r="J17" s="48">
        <v>39036.76</v>
      </c>
      <c r="K17" s="48" t="s">
        <v>34</v>
      </c>
      <c r="L17" s="39"/>
    </row>
    <row r="18" spans="1:12" ht="157.5" customHeight="1" x14ac:dyDescent="0.25">
      <c r="A18" s="42" t="s">
        <v>50</v>
      </c>
      <c r="B18" s="58">
        <v>44734</v>
      </c>
      <c r="C18" s="52" t="s">
        <v>20</v>
      </c>
      <c r="D18" s="52" t="s">
        <v>20</v>
      </c>
      <c r="E18" s="52" t="s">
        <v>106</v>
      </c>
      <c r="F18" s="43" t="s">
        <v>33</v>
      </c>
      <c r="G18" s="59" t="s">
        <v>86</v>
      </c>
      <c r="H18" s="43" t="s">
        <v>35</v>
      </c>
      <c r="I18" s="60" t="s">
        <v>57</v>
      </c>
      <c r="J18" s="48">
        <v>55000</v>
      </c>
      <c r="K18" s="48" t="s">
        <v>34</v>
      </c>
      <c r="L18" s="39"/>
    </row>
    <row r="19" spans="1:12" ht="102.75" customHeight="1" x14ac:dyDescent="0.25">
      <c r="A19" s="42" t="s">
        <v>51</v>
      </c>
      <c r="B19" s="58">
        <v>44736</v>
      </c>
      <c r="C19" s="52" t="s">
        <v>21</v>
      </c>
      <c r="D19" s="52" t="s">
        <v>20</v>
      </c>
      <c r="E19" s="52" t="s">
        <v>21</v>
      </c>
      <c r="F19" s="43" t="s">
        <v>33</v>
      </c>
      <c r="G19" s="59" t="s">
        <v>88</v>
      </c>
      <c r="H19" s="43" t="s">
        <v>36</v>
      </c>
      <c r="I19" s="60" t="s">
        <v>56</v>
      </c>
      <c r="J19" s="48">
        <v>5000</v>
      </c>
      <c r="K19" s="48" t="s">
        <v>34</v>
      </c>
      <c r="L19" s="39"/>
    </row>
    <row r="20" spans="1:12" ht="126.75" customHeight="1" x14ac:dyDescent="0.25">
      <c r="A20" s="42" t="s">
        <v>52</v>
      </c>
      <c r="B20" s="58">
        <v>44736</v>
      </c>
      <c r="C20" s="52" t="s">
        <v>21</v>
      </c>
      <c r="D20" s="52" t="s">
        <v>20</v>
      </c>
      <c r="E20" s="52" t="s">
        <v>21</v>
      </c>
      <c r="F20" s="43" t="s">
        <v>33</v>
      </c>
      <c r="G20" s="59" t="s">
        <v>87</v>
      </c>
      <c r="H20" s="43" t="s">
        <v>36</v>
      </c>
      <c r="I20" s="60" t="s">
        <v>55</v>
      </c>
      <c r="J20" s="48">
        <v>23684</v>
      </c>
      <c r="K20" s="48" t="s">
        <v>34</v>
      </c>
      <c r="L20" s="39"/>
    </row>
    <row r="21" spans="1:12" ht="118.5" customHeight="1" x14ac:dyDescent="0.25">
      <c r="A21" s="42" t="s">
        <v>53</v>
      </c>
      <c r="B21" s="58">
        <v>44742</v>
      </c>
      <c r="C21" s="52" t="s">
        <v>20</v>
      </c>
      <c r="D21" s="52" t="s">
        <v>20</v>
      </c>
      <c r="E21" s="52" t="s">
        <v>21</v>
      </c>
      <c r="F21" s="43" t="s">
        <v>33</v>
      </c>
      <c r="G21" s="59" t="s">
        <v>89</v>
      </c>
      <c r="H21" s="43" t="s">
        <v>35</v>
      </c>
      <c r="I21" s="60" t="s">
        <v>54</v>
      </c>
      <c r="J21" s="48">
        <v>10620</v>
      </c>
      <c r="K21" s="48" t="s">
        <v>34</v>
      </c>
      <c r="L21" s="39"/>
    </row>
    <row r="22" spans="1:12" ht="78.75" customHeight="1" x14ac:dyDescent="0.25">
      <c r="A22" s="70" t="s">
        <v>65</v>
      </c>
      <c r="B22" s="69">
        <v>44714</v>
      </c>
      <c r="C22" s="52" t="s">
        <v>21</v>
      </c>
      <c r="D22" s="52" t="s">
        <v>20</v>
      </c>
      <c r="E22" s="52" t="s">
        <v>21</v>
      </c>
      <c r="F22" s="67" t="s">
        <v>107</v>
      </c>
      <c r="G22" s="59" t="s">
        <v>90</v>
      </c>
      <c r="H22" s="67" t="s">
        <v>35</v>
      </c>
      <c r="I22" s="68" t="s">
        <v>66</v>
      </c>
      <c r="J22" s="66">
        <v>527200</v>
      </c>
      <c r="K22" s="66" t="s">
        <v>34</v>
      </c>
      <c r="L22" s="39"/>
    </row>
    <row r="23" spans="1:12" s="57" customFormat="1" ht="78.75" customHeight="1" x14ac:dyDescent="0.25">
      <c r="A23" s="70"/>
      <c r="B23" s="69"/>
      <c r="C23" s="52" t="s">
        <v>105</v>
      </c>
      <c r="D23" s="52" t="s">
        <v>20</v>
      </c>
      <c r="E23" s="52" t="s">
        <v>106</v>
      </c>
      <c r="F23" s="67"/>
      <c r="G23" s="59" t="s">
        <v>91</v>
      </c>
      <c r="H23" s="67"/>
      <c r="I23" s="68"/>
      <c r="J23" s="66"/>
      <c r="K23" s="66"/>
      <c r="L23" s="39"/>
    </row>
    <row r="24" spans="1:12" s="57" customFormat="1" ht="78.75" customHeight="1" x14ac:dyDescent="0.25">
      <c r="A24" s="70"/>
      <c r="B24" s="69"/>
      <c r="C24" s="52" t="s">
        <v>105</v>
      </c>
      <c r="D24" s="52" t="s">
        <v>20</v>
      </c>
      <c r="E24" s="52" t="s">
        <v>106</v>
      </c>
      <c r="F24" s="67"/>
      <c r="G24" s="59" t="s">
        <v>92</v>
      </c>
      <c r="H24" s="67"/>
      <c r="I24" s="68"/>
      <c r="J24" s="66"/>
      <c r="K24" s="66"/>
      <c r="L24" s="39"/>
    </row>
    <row r="25" spans="1:12" s="57" customFormat="1" ht="78.75" customHeight="1" x14ac:dyDescent="0.25">
      <c r="A25" s="70"/>
      <c r="B25" s="69"/>
      <c r="C25" s="52" t="s">
        <v>105</v>
      </c>
      <c r="D25" s="52" t="s">
        <v>20</v>
      </c>
      <c r="E25" s="52" t="s">
        <v>21</v>
      </c>
      <c r="F25" s="67"/>
      <c r="G25" s="59" t="s">
        <v>93</v>
      </c>
      <c r="H25" s="67"/>
      <c r="I25" s="68"/>
      <c r="J25" s="66"/>
      <c r="K25" s="66"/>
      <c r="L25" s="39"/>
    </row>
    <row r="26" spans="1:12" s="57" customFormat="1" ht="78.75" customHeight="1" x14ac:dyDescent="0.25">
      <c r="A26" s="70"/>
      <c r="B26" s="69"/>
      <c r="C26" s="52" t="s">
        <v>105</v>
      </c>
      <c r="D26" s="52" t="s">
        <v>20</v>
      </c>
      <c r="E26" s="52" t="s">
        <v>106</v>
      </c>
      <c r="F26" s="67"/>
      <c r="G26" s="59" t="s">
        <v>94</v>
      </c>
      <c r="H26" s="67"/>
      <c r="I26" s="68"/>
      <c r="J26" s="66"/>
      <c r="K26" s="66"/>
      <c r="L26" s="39"/>
    </row>
    <row r="27" spans="1:12" s="57" customFormat="1" ht="78.75" customHeight="1" x14ac:dyDescent="0.25">
      <c r="A27" s="70"/>
      <c r="B27" s="69"/>
      <c r="C27" s="52" t="s">
        <v>105</v>
      </c>
      <c r="D27" s="52" t="s">
        <v>20</v>
      </c>
      <c r="E27" s="52" t="s">
        <v>21</v>
      </c>
      <c r="F27" s="67"/>
      <c r="G27" s="59" t="s">
        <v>95</v>
      </c>
      <c r="H27" s="67"/>
      <c r="I27" s="68"/>
      <c r="J27" s="66"/>
      <c r="K27" s="66"/>
      <c r="L27" s="39"/>
    </row>
    <row r="28" spans="1:12" s="57" customFormat="1" ht="78.75" customHeight="1" x14ac:dyDescent="0.25">
      <c r="A28" s="70"/>
      <c r="B28" s="69"/>
      <c r="C28" s="52" t="s">
        <v>105</v>
      </c>
      <c r="D28" s="52" t="s">
        <v>20</v>
      </c>
      <c r="E28" s="52" t="s">
        <v>21</v>
      </c>
      <c r="F28" s="67"/>
      <c r="G28" s="59" t="s">
        <v>96</v>
      </c>
      <c r="H28" s="67"/>
      <c r="I28" s="68"/>
      <c r="J28" s="66"/>
      <c r="K28" s="66"/>
      <c r="L28" s="39"/>
    </row>
    <row r="29" spans="1:12" s="57" customFormat="1" ht="78.75" customHeight="1" x14ac:dyDescent="0.25">
      <c r="A29" s="70"/>
      <c r="B29" s="69"/>
      <c r="C29" s="52" t="s">
        <v>105</v>
      </c>
      <c r="D29" s="52" t="s">
        <v>20</v>
      </c>
      <c r="E29" s="52" t="s">
        <v>21</v>
      </c>
      <c r="F29" s="67"/>
      <c r="G29" s="59" t="s">
        <v>96</v>
      </c>
      <c r="H29" s="67"/>
      <c r="I29" s="68"/>
      <c r="J29" s="66"/>
      <c r="K29" s="66"/>
      <c r="L29" s="39"/>
    </row>
    <row r="30" spans="1:12" s="57" customFormat="1" ht="78.75" customHeight="1" x14ac:dyDescent="0.25">
      <c r="A30" s="70"/>
      <c r="B30" s="69"/>
      <c r="C30" s="52" t="s">
        <v>105</v>
      </c>
      <c r="D30" s="52" t="s">
        <v>20</v>
      </c>
      <c r="E30" s="52" t="s">
        <v>21</v>
      </c>
      <c r="F30" s="67"/>
      <c r="G30" s="59" t="s">
        <v>97</v>
      </c>
      <c r="H30" s="67"/>
      <c r="I30" s="68"/>
      <c r="J30" s="66"/>
      <c r="K30" s="66"/>
      <c r="L30" s="39"/>
    </row>
    <row r="31" spans="1:12" s="57" customFormat="1" ht="78.75" customHeight="1" x14ac:dyDescent="0.25">
      <c r="A31" s="70"/>
      <c r="B31" s="69"/>
      <c r="C31" s="52" t="s">
        <v>105</v>
      </c>
      <c r="D31" s="52" t="s">
        <v>20</v>
      </c>
      <c r="E31" s="52" t="s">
        <v>21</v>
      </c>
      <c r="F31" s="67"/>
      <c r="G31" s="59" t="s">
        <v>18</v>
      </c>
      <c r="H31" s="67"/>
      <c r="I31" s="68"/>
      <c r="J31" s="66"/>
      <c r="K31" s="66"/>
      <c r="L31" s="39"/>
    </row>
    <row r="32" spans="1:12" ht="150.75" customHeight="1" x14ac:dyDescent="0.25">
      <c r="A32" s="70" t="s">
        <v>67</v>
      </c>
      <c r="B32" s="69">
        <v>44721</v>
      </c>
      <c r="C32" s="52" t="s">
        <v>105</v>
      </c>
      <c r="D32" s="52" t="s">
        <v>20</v>
      </c>
      <c r="E32" s="52" t="s">
        <v>21</v>
      </c>
      <c r="F32" s="67" t="s">
        <v>107</v>
      </c>
      <c r="G32" s="59" t="s">
        <v>98</v>
      </c>
      <c r="H32" s="67" t="s">
        <v>35</v>
      </c>
      <c r="I32" s="68" t="s">
        <v>40</v>
      </c>
      <c r="J32" s="66">
        <v>150453.32999999999</v>
      </c>
      <c r="K32" s="66" t="s">
        <v>34</v>
      </c>
      <c r="L32" s="39"/>
    </row>
    <row r="33" spans="1:12" s="57" customFormat="1" ht="73.5" customHeight="1" x14ac:dyDescent="0.25">
      <c r="A33" s="70"/>
      <c r="B33" s="69"/>
      <c r="C33" s="52" t="s">
        <v>105</v>
      </c>
      <c r="D33" s="52" t="s">
        <v>20</v>
      </c>
      <c r="E33" s="52" t="s">
        <v>21</v>
      </c>
      <c r="F33" s="67"/>
      <c r="G33" s="59" t="s">
        <v>15</v>
      </c>
      <c r="H33" s="67"/>
      <c r="I33" s="68"/>
      <c r="J33" s="66"/>
      <c r="K33" s="66"/>
      <c r="L33" s="39"/>
    </row>
    <row r="34" spans="1:12" ht="162" customHeight="1" x14ac:dyDescent="0.25">
      <c r="A34" s="42" t="s">
        <v>68</v>
      </c>
      <c r="B34" s="58">
        <v>44725</v>
      </c>
      <c r="C34" s="52"/>
      <c r="D34" s="52"/>
      <c r="E34" s="52"/>
      <c r="F34" s="43" t="s">
        <v>108</v>
      </c>
      <c r="G34" s="59"/>
      <c r="H34" s="43" t="s">
        <v>36</v>
      </c>
      <c r="I34" s="60" t="s">
        <v>41</v>
      </c>
      <c r="J34" s="61">
        <v>11692130</v>
      </c>
      <c r="K34" s="48" t="s">
        <v>16</v>
      </c>
      <c r="L34" s="39"/>
    </row>
    <row r="35" spans="1:12" ht="73.5" customHeight="1" x14ac:dyDescent="0.25">
      <c r="A35" s="70" t="s">
        <v>69</v>
      </c>
      <c r="B35" s="69">
        <v>44727</v>
      </c>
      <c r="C35" s="52" t="s">
        <v>20</v>
      </c>
      <c r="D35" s="52" t="s">
        <v>20</v>
      </c>
      <c r="E35" s="52" t="s">
        <v>21</v>
      </c>
      <c r="F35" s="67" t="s">
        <v>38</v>
      </c>
      <c r="G35" s="59" t="s">
        <v>99</v>
      </c>
      <c r="H35" s="67" t="s">
        <v>36</v>
      </c>
      <c r="I35" s="68" t="s">
        <v>39</v>
      </c>
      <c r="J35" s="66">
        <v>784856.62</v>
      </c>
      <c r="K35" s="66" t="s">
        <v>34</v>
      </c>
      <c r="L35" s="39"/>
    </row>
    <row r="36" spans="1:12" s="57" customFormat="1" ht="60.75" customHeight="1" x14ac:dyDescent="0.25">
      <c r="A36" s="70"/>
      <c r="B36" s="69"/>
      <c r="C36" s="52" t="s">
        <v>105</v>
      </c>
      <c r="D36" s="52" t="s">
        <v>20</v>
      </c>
      <c r="E36" s="52" t="s">
        <v>21</v>
      </c>
      <c r="F36" s="67"/>
      <c r="G36" s="59" t="s">
        <v>37</v>
      </c>
      <c r="H36" s="67"/>
      <c r="I36" s="68"/>
      <c r="J36" s="66"/>
      <c r="K36" s="66"/>
      <c r="L36" s="39"/>
    </row>
    <row r="37" spans="1:12" s="57" customFormat="1" ht="59.25" customHeight="1" x14ac:dyDescent="0.25">
      <c r="A37" s="70"/>
      <c r="B37" s="69"/>
      <c r="C37" s="52" t="s">
        <v>20</v>
      </c>
      <c r="D37" s="52" t="s">
        <v>20</v>
      </c>
      <c r="E37" s="52" t="s">
        <v>105</v>
      </c>
      <c r="F37" s="67"/>
      <c r="G37" s="59" t="s">
        <v>100</v>
      </c>
      <c r="H37" s="67"/>
      <c r="I37" s="68"/>
      <c r="J37" s="66"/>
      <c r="K37" s="66"/>
      <c r="L37" s="39"/>
    </row>
    <row r="38" spans="1:12" s="57" customFormat="1" ht="65.25" customHeight="1" x14ac:dyDescent="0.25">
      <c r="A38" s="70"/>
      <c r="B38" s="69"/>
      <c r="C38" s="52" t="s">
        <v>20</v>
      </c>
      <c r="D38" s="52" t="s">
        <v>20</v>
      </c>
      <c r="E38" s="52" t="s">
        <v>105</v>
      </c>
      <c r="F38" s="67"/>
      <c r="G38" s="59" t="s">
        <v>101</v>
      </c>
      <c r="H38" s="67"/>
      <c r="I38" s="68"/>
      <c r="J38" s="66"/>
      <c r="K38" s="66"/>
      <c r="L38" s="39"/>
    </row>
    <row r="39" spans="1:12" s="56" customFormat="1" ht="137.25" customHeight="1" x14ac:dyDescent="0.25">
      <c r="A39" s="60" t="s">
        <v>70</v>
      </c>
      <c r="B39" s="49">
        <v>44736</v>
      </c>
      <c r="C39" s="52"/>
      <c r="D39" s="52"/>
      <c r="E39" s="52"/>
      <c r="F39" s="43" t="s">
        <v>38</v>
      </c>
      <c r="G39" s="50"/>
      <c r="H39" s="43" t="s">
        <v>36</v>
      </c>
      <c r="I39" s="53" t="s">
        <v>71</v>
      </c>
      <c r="J39" s="51">
        <v>430470.92</v>
      </c>
      <c r="K39" s="48" t="s">
        <v>16</v>
      </c>
      <c r="L39" s="39"/>
    </row>
    <row r="40" spans="1:12" s="56" customFormat="1" ht="165" x14ac:dyDescent="0.25">
      <c r="A40" s="53" t="s">
        <v>72</v>
      </c>
      <c r="B40" s="49">
        <v>44733</v>
      </c>
      <c r="C40" s="52"/>
      <c r="D40" s="52"/>
      <c r="E40" s="52"/>
      <c r="F40" s="43" t="s">
        <v>38</v>
      </c>
      <c r="G40" s="50"/>
      <c r="H40" s="43" t="s">
        <v>35</v>
      </c>
      <c r="I40" s="53" t="s">
        <v>73</v>
      </c>
      <c r="J40" s="51">
        <v>1002000</v>
      </c>
      <c r="K40" s="48" t="s">
        <v>16</v>
      </c>
      <c r="L40" s="39"/>
    </row>
    <row r="41" spans="1:12" s="56" customFormat="1" ht="227.25" customHeight="1" x14ac:dyDescent="0.25">
      <c r="A41" s="53" t="s">
        <v>74</v>
      </c>
      <c r="B41" s="49">
        <v>44734</v>
      </c>
      <c r="C41" s="52" t="s">
        <v>105</v>
      </c>
      <c r="D41" s="52" t="s">
        <v>20</v>
      </c>
      <c r="E41" s="52" t="s">
        <v>21</v>
      </c>
      <c r="F41" s="43" t="s">
        <v>38</v>
      </c>
      <c r="G41" s="50" t="s">
        <v>102</v>
      </c>
      <c r="H41" s="43" t="s">
        <v>35</v>
      </c>
      <c r="I41" s="53" t="s">
        <v>75</v>
      </c>
      <c r="J41" s="51">
        <v>225000</v>
      </c>
      <c r="K41" s="48" t="s">
        <v>34</v>
      </c>
      <c r="L41" s="39"/>
    </row>
    <row r="42" spans="1:12" s="57" customFormat="1" ht="197.25" customHeight="1" x14ac:dyDescent="0.25">
      <c r="A42" s="53" t="s">
        <v>76</v>
      </c>
      <c r="B42" s="49">
        <v>44739</v>
      </c>
      <c r="C42" s="52" t="s">
        <v>20</v>
      </c>
      <c r="D42" s="52" t="s">
        <v>20</v>
      </c>
      <c r="E42" s="52" t="s">
        <v>106</v>
      </c>
      <c r="F42" s="43" t="s">
        <v>38</v>
      </c>
      <c r="G42" s="50" t="s">
        <v>103</v>
      </c>
      <c r="H42" s="43" t="s">
        <v>36</v>
      </c>
      <c r="I42" s="53" t="s">
        <v>77</v>
      </c>
      <c r="J42" s="51">
        <v>418097.6</v>
      </c>
      <c r="K42" s="48" t="s">
        <v>34</v>
      </c>
      <c r="L42" s="39"/>
    </row>
    <row r="43" spans="1:12" ht="30" customHeight="1" x14ac:dyDescent="0.25">
      <c r="A43" s="38"/>
      <c r="B43" s="38"/>
      <c r="C43" s="45"/>
      <c r="D43" s="45"/>
      <c r="E43" s="46"/>
      <c r="F43" s="44"/>
      <c r="G43" s="40"/>
      <c r="H43" s="44"/>
      <c r="J43" s="47">
        <f>SUM(J9:J42)</f>
        <v>15752707.059999999</v>
      </c>
    </row>
    <row r="44" spans="1:12" ht="39.75" hidden="1" customHeight="1" x14ac:dyDescent="0.3">
      <c r="A44" s="54"/>
      <c r="B44" s="54"/>
      <c r="C44" s="54"/>
      <c r="D44" s="54"/>
      <c r="E44" s="54"/>
      <c r="F44" s="35"/>
      <c r="G44" s="35"/>
      <c r="H44" s="35"/>
      <c r="I44" s="35"/>
      <c r="J44" s="35"/>
    </row>
    <row r="46" spans="1:12" ht="218.25" customHeight="1" x14ac:dyDescent="0.5">
      <c r="A46" s="64" t="s">
        <v>109</v>
      </c>
      <c r="B46" s="64"/>
      <c r="C46" s="64"/>
      <c r="D46" s="64"/>
      <c r="E46" s="55" t="s">
        <v>0</v>
      </c>
    </row>
  </sheetData>
  <mergeCells count="33">
    <mergeCell ref="A7:K7"/>
    <mergeCell ref="K11:K12"/>
    <mergeCell ref="J22:J31"/>
    <mergeCell ref="A46:D46"/>
    <mergeCell ref="A4:D4"/>
    <mergeCell ref="E16:F16"/>
    <mergeCell ref="I32:I33"/>
    <mergeCell ref="H32:H33"/>
    <mergeCell ref="H11:H12"/>
    <mergeCell ref="A11:A12"/>
    <mergeCell ref="B11:B12"/>
    <mergeCell ref="I22:I31"/>
    <mergeCell ref="A32:A33"/>
    <mergeCell ref="B32:B33"/>
    <mergeCell ref="H35:H38"/>
    <mergeCell ref="A22:A31"/>
    <mergeCell ref="B22:B31"/>
    <mergeCell ref="A5:K5"/>
    <mergeCell ref="A6:K6"/>
    <mergeCell ref="B35:B38"/>
    <mergeCell ref="A35:A38"/>
    <mergeCell ref="I11:I12"/>
    <mergeCell ref="J35:J38"/>
    <mergeCell ref="K35:K38"/>
    <mergeCell ref="J32:J33"/>
    <mergeCell ref="J11:J12"/>
    <mergeCell ref="K22:K31"/>
    <mergeCell ref="K32:K33"/>
    <mergeCell ref="F32:F33"/>
    <mergeCell ref="H22:H31"/>
    <mergeCell ref="F22:F31"/>
    <mergeCell ref="I35:I38"/>
    <mergeCell ref="F35:F38"/>
  </mergeCells>
  <printOptions horizontalCentered="1"/>
  <pageMargins left="0.2" right="0" top="0" bottom="0" header="0" footer="0"/>
  <pageSetup scale="5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Informe noviembre 2018  (2)</vt:lpstr>
      <vt:lpstr>Hoja1</vt:lpstr>
      <vt:lpstr>Hoja2</vt:lpstr>
      <vt:lpstr>Relacion Mipyme Junio 2022 </vt:lpstr>
      <vt:lpstr>'Informe noviembre 2018  (2)'!Área_de_impresión</vt:lpstr>
      <vt:lpstr>'Relacion Mipyme Junio 2022 '!Área_de_impresión</vt:lpstr>
    </vt:vector>
  </TitlesOfParts>
  <Company>Windows XP Titan Ultimate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Lucía Céspedes García</cp:lastModifiedBy>
  <cp:lastPrinted>2022-07-11T16:11:39Z</cp:lastPrinted>
  <dcterms:created xsi:type="dcterms:W3CDTF">2012-03-06T17:11:50Z</dcterms:created>
  <dcterms:modified xsi:type="dcterms:W3CDTF">2022-07-12T15:42:21Z</dcterms:modified>
</cp:coreProperties>
</file>