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13_ncr:1_{3DAE5C71-381A-4F6E-BF72-8DC12F65438A}" xr6:coauthVersionLast="47" xr6:coauthVersionMax="47" xr10:uidLastSave="{00000000-0000-0000-0000-000000000000}"/>
  <bookViews>
    <workbookView xWindow="-120" yWindow="-120" windowWidth="29040" windowHeight="15840" tabRatio="698" firstSheet="3" activeTab="3" xr2:uid="{00000000-000D-0000-FFFF-FFFF00000000}"/>
  </bookViews>
  <sheets>
    <sheet name="Informe noviembre 2018  (2)" sheetId="23" state="hidden" r:id="rId1"/>
    <sheet name="Hoja1" sheetId="24" state="hidden" r:id="rId2"/>
    <sheet name="Hoja2" sheetId="26" state="hidden" r:id="rId3"/>
    <sheet name="Relacion Mipyme Septiembr 2022 " sheetId="103" r:id="rId4"/>
  </sheets>
  <definedNames>
    <definedName name="_xlnm.Print_Area" localSheetId="0">'Informe noviembre 2018  (2)'!$A$1:$E$39</definedName>
    <definedName name="_xlnm.Print_Area" localSheetId="3">'Relacion Mipyme Septiembr 2022 '!$A$1:$K$30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03" l="1"/>
  <c r="C35" i="26" l="1"/>
  <c r="E34" i="23" l="1"/>
</calcChain>
</file>

<file path=xl/sharedStrings.xml><?xml version="1.0" encoding="utf-8"?>
<sst xmlns="http://schemas.openxmlformats.org/spreadsheetml/2006/main" count="159" uniqueCount="83">
  <si>
    <t xml:space="preserve"> </t>
  </si>
  <si>
    <t>"Año de Fomento a las Exportaciones"</t>
  </si>
  <si>
    <t>Código del Proceso</t>
  </si>
  <si>
    <t>Fecha del Proceso</t>
  </si>
  <si>
    <t xml:space="preserve">Descripción de la Compra </t>
  </si>
  <si>
    <t>Relación de compras por debajo del umbral</t>
  </si>
  <si>
    <t>TOTAL</t>
  </si>
  <si>
    <t xml:space="preserve">Código de Proceso  </t>
  </si>
  <si>
    <t>Adjudicatario</t>
  </si>
  <si>
    <t>Monto adjudicado en RD$</t>
  </si>
  <si>
    <t>PRO CONSUMIDOR-UC-CD-2018-0271</t>
  </si>
  <si>
    <t>Servicio de calibración de Termómetro y Seraphin</t>
  </si>
  <si>
    <t>Instituto Dominicano para la Calidad (INDOCAL)</t>
  </si>
  <si>
    <t>Correspondiente al mes de noviembre de 2018</t>
  </si>
  <si>
    <t>EN PROCESO</t>
  </si>
  <si>
    <t>Proceso de compra MiPyme Mujer</t>
  </si>
  <si>
    <t>SI</t>
  </si>
  <si>
    <t>NO</t>
  </si>
  <si>
    <t xml:space="preserve">            Relación de ordenes a Micro, Pequeñas y Medianas Empresas</t>
  </si>
  <si>
    <t xml:space="preserve">  Relación de compras y Contrataciones</t>
  </si>
  <si>
    <t xml:space="preserve">Fecha </t>
  </si>
  <si>
    <t xml:space="preserve">Proceso de compra MiPyme </t>
  </si>
  <si>
    <t>Proceso de compra MiPyme de Producción Nacional</t>
  </si>
  <si>
    <t>Modalidad de la Compra</t>
  </si>
  <si>
    <t>Nombre Adjudicatario</t>
  </si>
  <si>
    <t>Tipo de Bien Servicio u Obra</t>
  </si>
  <si>
    <t xml:space="preserve">Descripción rubro </t>
  </si>
  <si>
    <t xml:space="preserve">Monto </t>
  </si>
  <si>
    <t>Estado del Procedimiento</t>
  </si>
  <si>
    <t>Compra debajo del Umbral</t>
  </si>
  <si>
    <t>ADJUDICADO</t>
  </si>
  <si>
    <t>SERVICIO</t>
  </si>
  <si>
    <t>BIEN</t>
  </si>
  <si>
    <t xml:space="preserve">Compra Menor </t>
  </si>
  <si>
    <t>No</t>
  </si>
  <si>
    <t>Si</t>
  </si>
  <si>
    <r>
      <rPr>
        <b/>
        <sz val="24"/>
        <color theme="1"/>
        <rFont val="Calibri"/>
        <family val="2"/>
        <scheme val="minor"/>
      </rPr>
      <t>Mikyris Ramírez</t>
    </r>
    <r>
      <rPr>
        <sz val="24"/>
        <color theme="1"/>
        <rFont val="Calibri"/>
        <family val="2"/>
        <scheme val="minor"/>
      </rPr>
      <t xml:space="preserve">                                                                                                      Enc. Div. Compras y Contrataciones</t>
    </r>
  </si>
  <si>
    <t>Inverplata, SA</t>
  </si>
  <si>
    <t>PRO CONSUMIDOR-UC-CD-2022-0077</t>
  </si>
  <si>
    <t>(Adq. de servicio picadera p/cierre diplomado Derecho del Consumidor, Capacitación “Atención al Ciudadano y Calidad en el Servicio / Serv. de almuerzo t/buffet para próximas (8) sesiones del Con. Dir.</t>
  </si>
  <si>
    <t>Innovus Business SRL</t>
  </si>
  <si>
    <t>Servicios de monitoreo “Análisis” de sustancias “Ensayo de Microbiología AGUA E. coli Y POT. Potable, DETERMINACION E. COLI”. Periodo septiembre 2022- diciembre 2022.</t>
  </si>
  <si>
    <t>INSTITUTO DE INNOVACION EN BIOTECNOLOGIA E INDUSTRIA (IIBI)</t>
  </si>
  <si>
    <t>Renovación de suscripción anual de Periódico de circulación nacional El Caribe, (Un Ejemplar).</t>
  </si>
  <si>
    <t>PRO CONSUMIDOR-UC-CD-2022-0078</t>
  </si>
  <si>
    <t>Editora Del Caribe, SA</t>
  </si>
  <si>
    <t>PRO CONSUMIDOR-UC-CD-2022-0079</t>
  </si>
  <si>
    <t>PRO CONSUMIDOR-UC-CD-2022-0080</t>
  </si>
  <si>
    <t>Adquisición de Sistema Eléctrico para pago de peajes (Paso Rapido)</t>
  </si>
  <si>
    <t>Consorcio de Tarjetas Dominicanas, S.A</t>
  </si>
  <si>
    <t>PRO CONSUMIDOR-UC-CD-2022-0081</t>
  </si>
  <si>
    <t>Adq. de servicio y gestión para evento que incluye audiovisuales “Telepronter y Pantalla Led” para proyección y manejo de la actividad del 12 DE SEPTIEMBRE DEL 2022”.</t>
  </si>
  <si>
    <t>PRO CONSUMIDOR-UC-CD-2022-0082</t>
  </si>
  <si>
    <t>Servicios notariales del DR. Pedro Nelson Feliz Montes de Oca, para participar como notario para participación en procesos de Licitación Pública Nacional, Comparación de Precio y legalización de contrato</t>
  </si>
  <si>
    <t>Clave Siete, SRL</t>
  </si>
  <si>
    <t>PRO CONSUMIDOR-UC-CD-2022-0083</t>
  </si>
  <si>
    <t>Maestría de ceremonia Miralba Ruiz “Story y post del evento” actividad del 12 DE SEPTIEMBRE DEL 2022.</t>
  </si>
  <si>
    <t>Miralba Altagracia Ruiz Ramos</t>
  </si>
  <si>
    <t>PRO CONSUMIDOR-UC-CD-2022-0084</t>
  </si>
  <si>
    <t>(Adquisición de estufa, bebedero, nevera y microonda para cocina ejecutiva y provincial "San Cristóbal")</t>
  </si>
  <si>
    <t>Centro Cuesta Nacional, SAS</t>
  </si>
  <si>
    <t>PRO CONSUMIDOR-UC-CD-2022-0085</t>
  </si>
  <si>
    <t>(Servicios de laboratorio análisis de sangre para personal de esta institución).</t>
  </si>
  <si>
    <t xml:space="preserve">	Laboratorio Clínico Amadita P. De González, SAS</t>
  </si>
  <si>
    <t>PRO CONSUMIDOR-UC-CD-2022-0086</t>
  </si>
  <si>
    <t>Adquisición de Botellones y Botellitas de agua para uso de esta Institución.</t>
  </si>
  <si>
    <t>Grupo Alaska, SA</t>
  </si>
  <si>
    <t>PRO CONSUMIDOR-UC-CD-2022-0087</t>
  </si>
  <si>
    <t>(Adq. de certificado SSL Por 1 año, Renovación Servidor dedicado en nube por 1año)</t>
  </si>
  <si>
    <t xml:space="preserve">	Baroli Technologies, S.R.L</t>
  </si>
  <si>
    <t>PRO CONSUMIDOR-UC-CD-2022-0088</t>
  </si>
  <si>
    <t>Adquisición de (2) motocicletas para cubrir necesidades de esta institución</t>
  </si>
  <si>
    <t>W.S. Motors, SRL</t>
  </si>
  <si>
    <t xml:space="preserve">              Correspondiente al mes de septiembre 2022</t>
  </si>
  <si>
    <t>PRO CONSUMIDOR-CCC-CP-2022-0007</t>
  </si>
  <si>
    <t>Comparacion de Precios</t>
  </si>
  <si>
    <t>Licencia anual para Sistema de Gestión de Denuncias y Reclamaciones.</t>
  </si>
  <si>
    <t>PRO CONSUMIDOR-UC-CD-2022-0090</t>
  </si>
  <si>
    <t>Servicio de Calibración de Seraphin (Patron Volumentrico) para el desarrollo del depto. de Inspección y Vigilancia.</t>
  </si>
  <si>
    <t xml:space="preserve"> 	Instituto Dominicano para la Calidad (INDOCAL)</t>
  </si>
  <si>
    <t>PRO CONSUMIDOR-DAF-CM-2022-0030</t>
  </si>
  <si>
    <t>Adq. de materiales ferreteros y pintura.</t>
  </si>
  <si>
    <t>Mercantil Rami,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</si>
</sst>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b/>
      <i/>
      <u/>
      <sz val="18"/>
      <color theme="1"/>
      <name val="Baskerville Old Face"/>
      <family val="1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2"/>
      <color theme="1"/>
      <name val="Calibri"/>
      <family val="2"/>
      <scheme val="minor"/>
    </font>
    <font>
      <b/>
      <i/>
      <u/>
      <sz val="16"/>
      <color theme="1"/>
      <name val="Baskerville Old Face"/>
      <family val="1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20"/>
      <color theme="1"/>
      <name val="Baskerville Old Face"/>
      <family val="1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2"/>
      <name val="Arial"/>
      <family val="2"/>
    </font>
    <font>
      <b/>
      <sz val="22"/>
      <color theme="1"/>
      <name val="Baskerville Old Face"/>
      <family val="1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justify"/>
    </xf>
    <xf numFmtId="0" fontId="0" fillId="0" borderId="3" xfId="0" applyBorder="1"/>
    <xf numFmtId="4" fontId="0" fillId="0" borderId="3" xfId="0" applyNumberFormat="1" applyBorder="1"/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justify"/>
    </xf>
    <xf numFmtId="0" fontId="2" fillId="0" borderId="1" xfId="0" applyFont="1" applyBorder="1" applyAlignment="1">
      <alignment horizontal="center"/>
    </xf>
    <xf numFmtId="0" fontId="3" fillId="0" borderId="0" xfId="0" applyFont="1" applyAlignment="1"/>
    <xf numFmtId="4" fontId="0" fillId="0" borderId="3" xfId="0" applyNumberFormat="1" applyBorder="1" applyAlignment="1">
      <alignment horizontal="right"/>
    </xf>
    <xf numFmtId="0" fontId="0" fillId="0" borderId="3" xfId="0" applyFill="1" applyBorder="1" applyAlignment="1">
      <alignment horizontal="justify"/>
    </xf>
    <xf numFmtId="0" fontId="0" fillId="0" borderId="0" xfId="0" applyBorder="1" applyAlignment="1">
      <alignment horizontal="justify"/>
    </xf>
    <xf numFmtId="0" fontId="0" fillId="0" borderId="0" xfId="0" applyBorder="1"/>
    <xf numFmtId="0" fontId="7" fillId="0" borderId="0" xfId="0" applyFont="1"/>
    <xf numFmtId="0" fontId="8" fillId="0" borderId="0" xfId="0" applyFont="1"/>
    <xf numFmtId="14" fontId="0" fillId="0" borderId="5" xfId="0" applyNumberFormat="1" applyBorder="1" applyAlignment="1">
      <alignment horizontal="center"/>
    </xf>
    <xf numFmtId="4" fontId="0" fillId="0" borderId="6" xfId="0" applyNumberFormat="1" applyBorder="1"/>
    <xf numFmtId="4" fontId="0" fillId="0" borderId="6" xfId="0" applyNumberFormat="1" applyBorder="1" applyAlignment="1">
      <alignment horizontal="right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Border="1" applyAlignment="1">
      <alignment wrapText="1"/>
    </xf>
    <xf numFmtId="0" fontId="11" fillId="0" borderId="0" xfId="0" applyFont="1"/>
    <xf numFmtId="4" fontId="6" fillId="0" borderId="0" xfId="0" applyNumberFormat="1" applyFont="1"/>
    <xf numFmtId="0" fontId="0" fillId="0" borderId="0" xfId="0" applyBorder="1" applyAlignment="1">
      <alignment wrapText="1"/>
    </xf>
    <xf numFmtId="4" fontId="1" fillId="0" borderId="6" xfId="0" applyNumberFormat="1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4" fontId="2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 wrapText="1"/>
    </xf>
    <xf numFmtId="4" fontId="10" fillId="0" borderId="0" xfId="0" applyNumberFormat="1" applyFont="1" applyAlignment="1"/>
    <xf numFmtId="0" fontId="14" fillId="0" borderId="3" xfId="0" applyFont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14" fontId="15" fillId="2" borderId="0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 wrapText="1"/>
    </xf>
    <xf numFmtId="14" fontId="15" fillId="0" borderId="0" xfId="0" applyNumberFormat="1" applyFont="1" applyBorder="1" applyAlignment="1">
      <alignment horizontal="center" vertical="center"/>
    </xf>
    <xf numFmtId="4" fontId="13" fillId="0" borderId="3" xfId="0" applyNumberFormat="1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/>
    </xf>
    <xf numFmtId="0" fontId="0" fillId="0" borderId="0" xfId="0"/>
    <xf numFmtId="0" fontId="0" fillId="0" borderId="0" xfId="0"/>
    <xf numFmtId="14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14" fontId="9" fillId="2" borderId="3" xfId="0" applyNumberFormat="1" applyFont="1" applyFill="1" applyBorder="1" applyAlignment="1">
      <alignment vertical="center" wrapText="1"/>
    </xf>
    <xf numFmtId="14" fontId="22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4" fontId="5" fillId="0" borderId="0" xfId="0" applyNumberFormat="1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257175</xdr:colOff>
      <xdr:row>0</xdr:row>
      <xdr:rowOff>9524</xdr:rowOff>
    </xdr:from>
    <xdr:to>
      <xdr:col>3</xdr:col>
      <xdr:colOff>253471</xdr:colOff>
      <xdr:row>3</xdr:row>
      <xdr:rowOff>19049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19475" y="9524"/>
          <a:ext cx="2625196" cy="1152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25</xdr:row>
      <xdr:rowOff>0</xdr:rowOff>
    </xdr:from>
    <xdr:to>
      <xdr:col>10</xdr:col>
      <xdr:colOff>945696</xdr:colOff>
      <xdr:row>27</xdr:row>
      <xdr:rowOff>40821</xdr:rowOff>
    </xdr:to>
    <xdr:sp macro="" textlink="">
      <xdr:nvSpPr>
        <xdr:cNvPr id="4" name="CuadroTexto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0205357" y="54904821"/>
          <a:ext cx="4810125" cy="3007179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2400"/>
        </a:p>
        <a:p>
          <a:endParaRPr lang="es-ES" sz="2400"/>
        </a:p>
        <a:p>
          <a:endParaRPr lang="es-ES" sz="2400"/>
        </a:p>
        <a:p>
          <a:endParaRPr lang="es-ES" sz="2400"/>
        </a:p>
        <a:p>
          <a:r>
            <a:rPr lang="es-ES" sz="2400"/>
            <a:t>Elaborado y revisado por:                                                                                       </a:t>
          </a:r>
          <a:r>
            <a:rPr lang="es-ES" sz="2400" b="1"/>
            <a:t>Ana</a:t>
          </a:r>
          <a:r>
            <a:rPr lang="es-ES" sz="2400" b="1" baseline="0"/>
            <a:t> Maria Faña</a:t>
          </a:r>
          <a:r>
            <a:rPr lang="es-ES" sz="2400" b="1"/>
            <a:t>                                                                                 Analista</a:t>
          </a:r>
          <a:r>
            <a:rPr lang="es-ES" sz="2400" b="1" baseline="0"/>
            <a:t> de</a:t>
          </a:r>
          <a:r>
            <a:rPr lang="es-ES" sz="2400" b="1"/>
            <a:t> Compras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view="pageBreakPreview" topLeftCell="A10" zoomScaleSheetLayoutView="100" workbookViewId="0">
      <selection activeCell="D15" sqref="D15"/>
    </sheetView>
  </sheetViews>
  <sheetFormatPr defaultColWidth="11.42578125" defaultRowHeight="15" x14ac:dyDescent="0.25"/>
  <cols>
    <col min="1" max="1" width="34.28515625" customWidth="1"/>
    <col min="2" max="2" width="13.140625" customWidth="1"/>
    <col min="3" max="3" width="39.42578125" customWidth="1"/>
    <col min="4" max="4" width="34" customWidth="1"/>
    <col min="5" max="5" width="17.5703125" style="1" customWidth="1"/>
  </cols>
  <sheetData>
    <row r="1" spans="1:9" ht="30" customHeight="1" x14ac:dyDescent="0.25"/>
    <row r="2" spans="1:9" ht="30" customHeight="1" x14ac:dyDescent="0.25"/>
    <row r="3" spans="1:9" ht="30" customHeight="1" x14ac:dyDescent="0.25"/>
    <row r="4" spans="1:9" ht="24.75" customHeight="1" x14ac:dyDescent="0.3">
      <c r="C4" s="26" t="s">
        <v>1</v>
      </c>
    </row>
    <row r="5" spans="1:9" ht="13.5" customHeight="1" x14ac:dyDescent="0.25">
      <c r="A5" s="60"/>
      <c r="B5" s="60"/>
      <c r="C5" s="60"/>
      <c r="D5" s="60"/>
      <c r="E5" s="60"/>
    </row>
    <row r="6" spans="1:9" ht="18" x14ac:dyDescent="0.25">
      <c r="A6" s="60" t="s">
        <v>5</v>
      </c>
      <c r="B6" s="60"/>
      <c r="C6" s="60"/>
      <c r="D6" s="60"/>
      <c r="E6" s="60"/>
    </row>
    <row r="7" spans="1:9" ht="18" customHeight="1" thickBot="1" x14ac:dyDescent="0.4">
      <c r="A7" s="61" t="s">
        <v>13</v>
      </c>
      <c r="B7" s="61"/>
      <c r="C7" s="61"/>
      <c r="D7" s="61"/>
      <c r="E7" s="61"/>
    </row>
    <row r="8" spans="1:9" ht="45" customHeight="1" thickBot="1" x14ac:dyDescent="0.35">
      <c r="A8" s="30" t="s">
        <v>2</v>
      </c>
      <c r="B8" s="31" t="s">
        <v>3</v>
      </c>
      <c r="C8" s="30" t="s">
        <v>4</v>
      </c>
      <c r="D8" s="12" t="s">
        <v>8</v>
      </c>
      <c r="E8" s="32" t="s">
        <v>9</v>
      </c>
    </row>
    <row r="9" spans="1:9" ht="25.5" customHeight="1" x14ac:dyDescent="0.25">
      <c r="A9" s="20" t="s">
        <v>10</v>
      </c>
      <c r="B9" s="9">
        <v>43141</v>
      </c>
      <c r="C9" s="6" t="s">
        <v>11</v>
      </c>
      <c r="D9" s="6" t="s">
        <v>12</v>
      </c>
      <c r="E9" s="22">
        <v>7500</v>
      </c>
      <c r="G9" s="16"/>
      <c r="H9" s="17"/>
      <c r="I9" s="17"/>
    </row>
    <row r="10" spans="1:9" ht="27.75" customHeight="1" x14ac:dyDescent="0.25">
      <c r="A10" s="20"/>
      <c r="B10" s="9"/>
      <c r="C10" s="11"/>
      <c r="D10" s="33"/>
      <c r="E10" s="21"/>
    </row>
    <row r="11" spans="1:9" ht="14.25" customHeight="1" x14ac:dyDescent="0.25">
      <c r="A11" s="20"/>
      <c r="B11" s="9"/>
      <c r="C11" s="15"/>
      <c r="D11" s="6"/>
      <c r="E11" s="14"/>
    </row>
    <row r="12" spans="1:9" ht="27" customHeight="1" x14ac:dyDescent="0.25">
      <c r="A12" s="20"/>
      <c r="B12" s="9"/>
      <c r="C12" s="6"/>
      <c r="D12" s="6"/>
      <c r="E12" s="22"/>
    </row>
    <row r="13" spans="1:9" ht="16.5" customHeight="1" x14ac:dyDescent="0.25">
      <c r="A13" s="20"/>
      <c r="B13" s="9"/>
      <c r="C13" s="6"/>
      <c r="D13" s="6"/>
      <c r="E13" s="22"/>
    </row>
    <row r="14" spans="1:9" ht="14.25" customHeight="1" x14ac:dyDescent="0.25">
      <c r="A14" s="20"/>
      <c r="B14" s="9"/>
      <c r="C14" s="6"/>
      <c r="D14" s="7"/>
      <c r="E14" s="22"/>
    </row>
    <row r="15" spans="1:9" ht="28.5" customHeight="1" x14ac:dyDescent="0.25">
      <c r="A15" s="20"/>
      <c r="B15" s="9"/>
      <c r="C15" s="15"/>
      <c r="D15" s="25"/>
      <c r="E15" s="14"/>
    </row>
    <row r="16" spans="1:9" ht="28.5" customHeight="1" x14ac:dyDescent="0.25">
      <c r="A16" s="20"/>
      <c r="B16" s="9"/>
      <c r="C16" s="6"/>
      <c r="D16" s="7"/>
      <c r="E16" s="22"/>
    </row>
    <row r="17" spans="1:8" ht="27" customHeight="1" x14ac:dyDescent="0.25">
      <c r="A17" s="20"/>
      <c r="B17" s="10"/>
      <c r="C17" s="6"/>
      <c r="D17" s="6"/>
      <c r="E17" s="22"/>
    </row>
    <row r="18" spans="1:8" ht="13.5" customHeight="1" x14ac:dyDescent="0.25">
      <c r="A18" s="20"/>
      <c r="B18" s="10"/>
      <c r="C18" s="6"/>
      <c r="D18" s="6"/>
      <c r="E18" s="22"/>
    </row>
    <row r="19" spans="1:8" ht="14.25" customHeight="1" x14ac:dyDescent="0.25">
      <c r="A19" s="20"/>
      <c r="B19" s="10"/>
      <c r="C19" s="6"/>
      <c r="D19" s="6"/>
      <c r="E19" s="22"/>
    </row>
    <row r="20" spans="1:8" ht="12.75" customHeight="1" x14ac:dyDescent="0.25">
      <c r="A20" s="20"/>
      <c r="B20" s="10"/>
      <c r="C20" s="6"/>
      <c r="D20" s="6"/>
      <c r="E20" s="22"/>
      <c r="H20" s="18"/>
    </row>
    <row r="21" spans="1:8" ht="15.75" customHeight="1" x14ac:dyDescent="0.25">
      <c r="A21" s="20"/>
      <c r="B21" s="10"/>
      <c r="C21" s="6"/>
      <c r="D21" s="6"/>
      <c r="E21" s="22"/>
      <c r="H21" s="19"/>
    </row>
    <row r="22" spans="1:8" ht="15" customHeight="1" x14ac:dyDescent="0.25">
      <c r="A22" s="20"/>
      <c r="B22" s="10"/>
      <c r="C22" s="6"/>
      <c r="D22" s="6"/>
      <c r="E22" s="22"/>
      <c r="H22" s="19"/>
    </row>
    <row r="23" spans="1:8" ht="15" customHeight="1" x14ac:dyDescent="0.25">
      <c r="A23" s="20"/>
      <c r="B23" s="10"/>
      <c r="C23" s="6"/>
      <c r="D23" s="6"/>
      <c r="E23" s="22"/>
      <c r="H23" s="19"/>
    </row>
    <row r="24" spans="1:8" ht="15" customHeight="1" x14ac:dyDescent="0.25">
      <c r="A24" s="20"/>
      <c r="B24" s="5"/>
      <c r="C24" s="6"/>
      <c r="D24" s="6"/>
      <c r="E24" s="22"/>
      <c r="H24" s="19"/>
    </row>
    <row r="25" spans="1:8" ht="27.75" customHeight="1" x14ac:dyDescent="0.25">
      <c r="A25" s="20"/>
      <c r="B25" s="10"/>
      <c r="C25" s="6"/>
      <c r="D25" s="6"/>
      <c r="E25" s="22"/>
      <c r="H25" s="19"/>
    </row>
    <row r="26" spans="1:8" ht="14.25" customHeight="1" x14ac:dyDescent="0.25">
      <c r="A26" s="20"/>
      <c r="B26" s="10"/>
      <c r="C26" s="6"/>
      <c r="D26" s="6"/>
      <c r="E26" s="22"/>
      <c r="H26" s="19"/>
    </row>
    <row r="27" spans="1:8" ht="15" customHeight="1" x14ac:dyDescent="0.25">
      <c r="A27" s="20"/>
      <c r="B27" s="10"/>
      <c r="C27" s="6"/>
      <c r="D27" s="6"/>
      <c r="E27" s="22"/>
      <c r="H27" s="19"/>
    </row>
    <row r="28" spans="1:8" ht="27.75" customHeight="1" x14ac:dyDescent="0.25">
      <c r="A28" s="20"/>
      <c r="B28" s="10"/>
      <c r="C28" s="15"/>
      <c r="D28" s="6"/>
      <c r="E28" s="22"/>
      <c r="H28" s="19"/>
    </row>
    <row r="29" spans="1:8" ht="25.5" customHeight="1" x14ac:dyDescent="0.25">
      <c r="A29" s="20"/>
      <c r="B29" s="10"/>
      <c r="C29" s="6"/>
      <c r="D29" s="6"/>
      <c r="E29" s="22"/>
      <c r="H29" s="19"/>
    </row>
    <row r="30" spans="1:8" ht="16.5" customHeight="1" x14ac:dyDescent="0.25">
      <c r="A30" s="20"/>
      <c r="B30" s="10"/>
      <c r="C30" s="6"/>
      <c r="D30" s="6"/>
      <c r="E30" s="22"/>
      <c r="H30" s="19"/>
    </row>
    <row r="31" spans="1:8" ht="16.5" customHeight="1" x14ac:dyDescent="0.25">
      <c r="A31" s="20"/>
      <c r="B31" s="10"/>
      <c r="C31" s="6"/>
      <c r="D31" s="6"/>
      <c r="E31" s="22"/>
      <c r="H31" s="19"/>
    </row>
    <row r="32" spans="1:8" ht="18" customHeight="1" x14ac:dyDescent="0.25">
      <c r="A32" s="7"/>
      <c r="B32" s="7"/>
      <c r="C32" s="7"/>
      <c r="D32" s="7"/>
      <c r="E32" s="8"/>
      <c r="H32" s="19"/>
    </row>
    <row r="33" spans="1:8" ht="25.5" customHeight="1" x14ac:dyDescent="0.25">
      <c r="A33" s="4"/>
      <c r="B33" s="5"/>
      <c r="C33" s="6"/>
      <c r="D33" s="6"/>
      <c r="E33" s="14"/>
      <c r="H33" s="19"/>
    </row>
    <row r="34" spans="1:8" ht="29.25" customHeight="1" x14ac:dyDescent="0.25">
      <c r="A34" s="23"/>
      <c r="B34" s="24"/>
      <c r="C34" s="16"/>
      <c r="D34" s="6" t="s">
        <v>6</v>
      </c>
      <c r="E34" s="29">
        <f>SUM(E9:E33)</f>
        <v>7500</v>
      </c>
      <c r="H34" s="19"/>
    </row>
    <row r="35" spans="1:8" ht="15.75" customHeight="1" x14ac:dyDescent="0.25">
      <c r="A35" s="2"/>
      <c r="B35" s="3"/>
      <c r="E35" s="27"/>
    </row>
    <row r="36" spans="1:8" ht="107.25" customHeight="1" x14ac:dyDescent="0.25">
      <c r="A36" s="2"/>
      <c r="B36" s="28"/>
      <c r="C36" s="17"/>
      <c r="E36" s="27"/>
    </row>
    <row r="37" spans="1:8" ht="15.75" customHeight="1" x14ac:dyDescent="0.25">
      <c r="A37" s="2"/>
      <c r="B37" s="3"/>
      <c r="E37" s="27"/>
    </row>
    <row r="38" spans="1:8" ht="15.75" customHeight="1" x14ac:dyDescent="0.25">
      <c r="A38" s="2"/>
      <c r="B38" s="3"/>
      <c r="E38" s="27"/>
    </row>
    <row r="39" spans="1:8" ht="13.5" customHeight="1" x14ac:dyDescent="0.25">
      <c r="A39" s="2"/>
      <c r="B39" s="3"/>
      <c r="E39" s="27"/>
    </row>
    <row r="40" spans="1:8" x14ac:dyDescent="0.25">
      <c r="A40" s="2"/>
    </row>
    <row r="64" spans="2:4" ht="15.75" x14ac:dyDescent="0.25">
      <c r="B64" s="13"/>
      <c r="C64" s="13"/>
      <c r="D64" s="13"/>
    </row>
    <row r="65" spans="2:4" ht="15.75" x14ac:dyDescent="0.25">
      <c r="B65" s="13"/>
      <c r="C65" s="13"/>
      <c r="D65" s="13"/>
    </row>
  </sheetData>
  <mergeCells count="3">
    <mergeCell ref="A5:E5"/>
    <mergeCell ref="A6:E6"/>
    <mergeCell ref="A7:E7"/>
  </mergeCells>
  <pageMargins left="0.94488188976377996" right="0.62992125984252001" top="0.23622047244094499" bottom="0.196850393700787" header="0.15748031496063" footer="0.15748031496063"/>
  <pageSetup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5"/>
  <sheetViews>
    <sheetView topLeftCell="A13" workbookViewId="0">
      <selection activeCell="B35" sqref="B35"/>
    </sheetView>
  </sheetViews>
  <sheetFormatPr defaultColWidth="11.42578125" defaultRowHeight="15" x14ac:dyDescent="0.25"/>
  <sheetData>
    <row r="2" spans="2:3" x14ac:dyDescent="0.25">
      <c r="B2">
        <v>896</v>
      </c>
      <c r="C2">
        <v>180</v>
      </c>
    </row>
    <row r="3" spans="2:3" x14ac:dyDescent="0.25">
      <c r="B3">
        <v>897</v>
      </c>
      <c r="C3">
        <v>160</v>
      </c>
    </row>
    <row r="4" spans="2:3" x14ac:dyDescent="0.25">
      <c r="B4">
        <v>898</v>
      </c>
      <c r="C4">
        <v>340</v>
      </c>
    </row>
    <row r="5" spans="2:3" x14ac:dyDescent="0.25">
      <c r="B5">
        <v>522</v>
      </c>
      <c r="C5">
        <v>340</v>
      </c>
    </row>
    <row r="6" spans="2:3" x14ac:dyDescent="0.25">
      <c r="B6">
        <v>523</v>
      </c>
      <c r="C6">
        <v>340</v>
      </c>
    </row>
    <row r="7" spans="2:3" x14ac:dyDescent="0.25">
      <c r="B7">
        <v>524</v>
      </c>
      <c r="C7">
        <v>340</v>
      </c>
    </row>
    <row r="8" spans="2:3" x14ac:dyDescent="0.25">
      <c r="B8">
        <v>525</v>
      </c>
      <c r="C8">
        <v>330</v>
      </c>
    </row>
    <row r="9" spans="2:3" x14ac:dyDescent="0.25">
      <c r="B9">
        <v>526</v>
      </c>
      <c r="C9">
        <v>340</v>
      </c>
    </row>
    <row r="10" spans="2:3" x14ac:dyDescent="0.25">
      <c r="B10">
        <v>527</v>
      </c>
      <c r="C10">
        <v>340</v>
      </c>
    </row>
    <row r="11" spans="2:3" x14ac:dyDescent="0.25">
      <c r="B11">
        <v>528</v>
      </c>
      <c r="C11">
        <v>340</v>
      </c>
    </row>
    <row r="12" spans="2:3" x14ac:dyDescent="0.25">
      <c r="B12">
        <v>529</v>
      </c>
      <c r="C12">
        <v>330</v>
      </c>
    </row>
    <row r="13" spans="2:3" x14ac:dyDescent="0.25">
      <c r="B13">
        <v>530</v>
      </c>
      <c r="C13">
        <v>340</v>
      </c>
    </row>
    <row r="14" spans="2:3" x14ac:dyDescent="0.25">
      <c r="B14">
        <v>531</v>
      </c>
      <c r="C14">
        <v>330</v>
      </c>
    </row>
    <row r="15" spans="2:3" x14ac:dyDescent="0.25">
      <c r="B15">
        <v>532</v>
      </c>
      <c r="C15">
        <v>340</v>
      </c>
    </row>
    <row r="16" spans="2:3" x14ac:dyDescent="0.25">
      <c r="B16">
        <v>533</v>
      </c>
      <c r="C16">
        <v>330</v>
      </c>
    </row>
    <row r="17" spans="2:3" x14ac:dyDescent="0.25">
      <c r="B17">
        <v>534</v>
      </c>
      <c r="C17">
        <v>340</v>
      </c>
    </row>
    <row r="18" spans="2:3" x14ac:dyDescent="0.25">
      <c r="B18">
        <v>535</v>
      </c>
      <c r="C18">
        <v>340</v>
      </c>
    </row>
    <row r="19" spans="2:3" x14ac:dyDescent="0.25">
      <c r="B19">
        <v>536</v>
      </c>
      <c r="C19">
        <v>340</v>
      </c>
    </row>
    <row r="20" spans="2:3" x14ac:dyDescent="0.25">
      <c r="B20">
        <v>537</v>
      </c>
      <c r="C20">
        <v>330</v>
      </c>
    </row>
    <row r="21" spans="2:3" x14ac:dyDescent="0.25">
      <c r="B21">
        <v>538</v>
      </c>
      <c r="C21">
        <v>340</v>
      </c>
    </row>
    <row r="22" spans="2:3" x14ac:dyDescent="0.25">
      <c r="B22">
        <v>539</v>
      </c>
      <c r="C22">
        <v>340</v>
      </c>
    </row>
    <row r="23" spans="2:3" x14ac:dyDescent="0.25">
      <c r="B23">
        <v>540</v>
      </c>
      <c r="C23">
        <v>330</v>
      </c>
    </row>
    <row r="24" spans="2:3" x14ac:dyDescent="0.25">
      <c r="B24">
        <v>541</v>
      </c>
      <c r="C24">
        <v>340</v>
      </c>
    </row>
    <row r="25" spans="2:3" x14ac:dyDescent="0.25">
      <c r="B25">
        <v>542</v>
      </c>
      <c r="C25">
        <v>330</v>
      </c>
    </row>
    <row r="26" spans="2:3" x14ac:dyDescent="0.25">
      <c r="B26">
        <v>543</v>
      </c>
      <c r="C26">
        <v>330</v>
      </c>
    </row>
    <row r="27" spans="2:3" x14ac:dyDescent="0.25">
      <c r="B27">
        <v>544</v>
      </c>
      <c r="C27">
        <v>330</v>
      </c>
    </row>
    <row r="28" spans="2:3" x14ac:dyDescent="0.25">
      <c r="B28">
        <v>545</v>
      </c>
      <c r="C28">
        <v>340</v>
      </c>
    </row>
    <row r="29" spans="2:3" x14ac:dyDescent="0.25">
      <c r="B29">
        <v>546</v>
      </c>
      <c r="C29">
        <v>340</v>
      </c>
    </row>
    <row r="30" spans="2:3" x14ac:dyDescent="0.25">
      <c r="B30">
        <v>547</v>
      </c>
      <c r="C30">
        <v>180</v>
      </c>
    </row>
    <row r="31" spans="2:3" x14ac:dyDescent="0.25">
      <c r="B31">
        <v>548</v>
      </c>
      <c r="C31">
        <v>160</v>
      </c>
    </row>
    <row r="32" spans="2:3" x14ac:dyDescent="0.25">
      <c r="B32">
        <v>549</v>
      </c>
      <c r="C32">
        <v>180</v>
      </c>
    </row>
    <row r="33" spans="2:3" x14ac:dyDescent="0.25">
      <c r="B33">
        <v>250</v>
      </c>
      <c r="C33">
        <v>150</v>
      </c>
    </row>
    <row r="34" spans="2:3" x14ac:dyDescent="0.25">
      <c r="B34">
        <v>251</v>
      </c>
      <c r="C34">
        <v>340</v>
      </c>
    </row>
    <row r="35" spans="2:3" x14ac:dyDescent="0.25">
      <c r="C35">
        <f>SUM(C2:C34)</f>
        <v>10100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26"/>
  <sheetViews>
    <sheetView tabSelected="1" view="pageBreakPreview" topLeftCell="A3" zoomScale="60" zoomScaleNormal="60" workbookViewId="0">
      <selection activeCell="M7" sqref="M7"/>
    </sheetView>
  </sheetViews>
  <sheetFormatPr defaultColWidth="11.42578125" defaultRowHeight="15" x14ac:dyDescent="0.25"/>
  <cols>
    <col min="1" max="1" width="20.7109375" style="49" customWidth="1"/>
    <col min="2" max="2" width="14.28515625" style="49" customWidth="1"/>
    <col min="3" max="3" width="19.85546875" style="49" customWidth="1"/>
    <col min="4" max="4" width="24.7109375" style="49" customWidth="1"/>
    <col min="5" max="5" width="24.5703125" style="49" customWidth="1"/>
    <col min="6" max="6" width="24.85546875" style="49" customWidth="1"/>
    <col min="7" max="7" width="24.140625" style="49" customWidth="1"/>
    <col min="8" max="8" width="17.5703125" style="49" customWidth="1"/>
    <col min="9" max="9" width="22.140625" style="49" customWidth="1"/>
    <col min="10" max="10" width="18.42578125" style="49" customWidth="1"/>
    <col min="11" max="11" width="19.28515625" style="49" customWidth="1"/>
    <col min="12" max="16384" width="11.42578125" style="49"/>
  </cols>
  <sheetData>
    <row r="1" spans="1:12" ht="12" hidden="1" customHeight="1" x14ac:dyDescent="0.25"/>
    <row r="2" spans="1:12" hidden="1" x14ac:dyDescent="0.25"/>
    <row r="4" spans="1:12" ht="54.75" customHeight="1" x14ac:dyDescent="0.25">
      <c r="A4" s="64" t="s">
        <v>19</v>
      </c>
      <c r="B4" s="64"/>
      <c r="C4" s="64"/>
      <c r="D4" s="64"/>
      <c r="E4" s="64"/>
      <c r="F4" s="64"/>
      <c r="G4" s="64"/>
      <c r="H4" s="64"/>
      <c r="I4" s="64"/>
      <c r="J4" s="64"/>
      <c r="K4" s="64"/>
    </row>
    <row r="5" spans="1:12" ht="37.5" customHeight="1" x14ac:dyDescent="0.25">
      <c r="A5" s="64" t="s">
        <v>18</v>
      </c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1:12" ht="53.25" customHeight="1" x14ac:dyDescent="0.25">
      <c r="A6" s="63" t="s">
        <v>73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2" ht="81" customHeight="1" x14ac:dyDescent="0.25">
      <c r="A7" s="35" t="s">
        <v>7</v>
      </c>
      <c r="B7" s="35" t="s">
        <v>20</v>
      </c>
      <c r="C7" s="35" t="s">
        <v>21</v>
      </c>
      <c r="D7" s="35" t="s">
        <v>22</v>
      </c>
      <c r="E7" s="35" t="s">
        <v>15</v>
      </c>
      <c r="F7" s="35" t="s">
        <v>23</v>
      </c>
      <c r="G7" s="35" t="s">
        <v>24</v>
      </c>
      <c r="H7" s="35" t="s">
        <v>25</v>
      </c>
      <c r="I7" s="35" t="s">
        <v>26</v>
      </c>
      <c r="J7" s="36" t="s">
        <v>27</v>
      </c>
      <c r="K7" s="36" t="s">
        <v>28</v>
      </c>
      <c r="L7" s="38"/>
    </row>
    <row r="8" spans="1:12" ht="206.25" customHeight="1" x14ac:dyDescent="0.25">
      <c r="A8" s="53" t="s">
        <v>38</v>
      </c>
      <c r="B8" s="51">
        <v>44809</v>
      </c>
      <c r="C8" s="41" t="s">
        <v>34</v>
      </c>
      <c r="D8" s="47" t="s">
        <v>16</v>
      </c>
      <c r="E8" s="47" t="s">
        <v>17</v>
      </c>
      <c r="F8" s="41" t="s">
        <v>29</v>
      </c>
      <c r="G8" s="52" t="s">
        <v>42</v>
      </c>
      <c r="H8" s="41" t="s">
        <v>31</v>
      </c>
      <c r="I8" s="53" t="s">
        <v>41</v>
      </c>
      <c r="J8" s="46">
        <v>153304.5</v>
      </c>
      <c r="K8" s="46" t="s">
        <v>30</v>
      </c>
      <c r="L8" s="38"/>
    </row>
    <row r="9" spans="1:12" ht="107.25" customHeight="1" x14ac:dyDescent="0.25">
      <c r="A9" s="53" t="s">
        <v>44</v>
      </c>
      <c r="B9" s="51">
        <v>44809</v>
      </c>
      <c r="C9" s="47" t="s">
        <v>17</v>
      </c>
      <c r="D9" s="47" t="s">
        <v>16</v>
      </c>
      <c r="E9" s="47" t="s">
        <v>17</v>
      </c>
      <c r="F9" s="41" t="s">
        <v>29</v>
      </c>
      <c r="G9" s="52" t="s">
        <v>45</v>
      </c>
      <c r="H9" s="41" t="s">
        <v>31</v>
      </c>
      <c r="I9" s="53" t="s">
        <v>43</v>
      </c>
      <c r="J9" s="46">
        <v>3100</v>
      </c>
      <c r="K9" s="46" t="s">
        <v>30</v>
      </c>
      <c r="L9" s="38"/>
    </row>
    <row r="10" spans="1:12" ht="228.75" customHeight="1" x14ac:dyDescent="0.25">
      <c r="A10" s="56" t="s">
        <v>46</v>
      </c>
      <c r="B10" s="57">
        <v>44806</v>
      </c>
      <c r="C10" s="47" t="s">
        <v>16</v>
      </c>
      <c r="D10" s="47" t="s">
        <v>16</v>
      </c>
      <c r="E10" s="47" t="s">
        <v>17</v>
      </c>
      <c r="F10" s="41" t="s">
        <v>29</v>
      </c>
      <c r="G10" s="52" t="s">
        <v>40</v>
      </c>
      <c r="H10" s="58" t="s">
        <v>31</v>
      </c>
      <c r="I10" s="59" t="s">
        <v>39</v>
      </c>
      <c r="J10" s="54">
        <v>161594</v>
      </c>
      <c r="K10" s="54" t="s">
        <v>30</v>
      </c>
      <c r="L10" s="38"/>
    </row>
    <row r="11" spans="1:12" s="50" customFormat="1" ht="87" customHeight="1" x14ac:dyDescent="0.25">
      <c r="A11" s="56" t="s">
        <v>47</v>
      </c>
      <c r="B11" s="57">
        <v>44812</v>
      </c>
      <c r="C11" s="47" t="s">
        <v>17</v>
      </c>
      <c r="D11" s="47" t="s">
        <v>16</v>
      </c>
      <c r="E11" s="47" t="s">
        <v>17</v>
      </c>
      <c r="F11" s="41" t="s">
        <v>29</v>
      </c>
      <c r="G11" s="52" t="s">
        <v>49</v>
      </c>
      <c r="H11" s="58" t="s">
        <v>32</v>
      </c>
      <c r="I11" s="59" t="s">
        <v>48</v>
      </c>
      <c r="J11" s="54">
        <v>35050</v>
      </c>
      <c r="K11" s="54" t="s">
        <v>30</v>
      </c>
      <c r="L11" s="38"/>
    </row>
    <row r="12" spans="1:12" ht="205.5" customHeight="1" x14ac:dyDescent="0.25">
      <c r="A12" s="40" t="s">
        <v>50</v>
      </c>
      <c r="B12" s="51">
        <v>44811</v>
      </c>
      <c r="C12" s="47" t="s">
        <v>17</v>
      </c>
      <c r="D12" s="47" t="s">
        <v>16</v>
      </c>
      <c r="E12" s="47" t="s">
        <v>17</v>
      </c>
      <c r="F12" s="41" t="s">
        <v>29</v>
      </c>
      <c r="G12" s="52" t="s">
        <v>37</v>
      </c>
      <c r="H12" s="41" t="s">
        <v>31</v>
      </c>
      <c r="I12" s="53" t="s">
        <v>51</v>
      </c>
      <c r="J12" s="46">
        <v>161000</v>
      </c>
      <c r="K12" s="46" t="s">
        <v>30</v>
      </c>
      <c r="L12" s="38"/>
    </row>
    <row r="13" spans="1:12" ht="230.25" customHeight="1" x14ac:dyDescent="0.25">
      <c r="A13" s="40" t="s">
        <v>52</v>
      </c>
      <c r="B13" s="51">
        <v>44811</v>
      </c>
      <c r="C13" s="47" t="s">
        <v>16</v>
      </c>
      <c r="D13" s="47" t="s">
        <v>16</v>
      </c>
      <c r="E13" s="47" t="s">
        <v>35</v>
      </c>
      <c r="F13" s="41" t="s">
        <v>29</v>
      </c>
      <c r="G13" s="52" t="s">
        <v>54</v>
      </c>
      <c r="H13" s="41" t="s">
        <v>31</v>
      </c>
      <c r="I13" s="53" t="s">
        <v>53</v>
      </c>
      <c r="J13" s="46">
        <v>82010</v>
      </c>
      <c r="K13" s="46" t="s">
        <v>30</v>
      </c>
      <c r="L13" s="38"/>
    </row>
    <row r="14" spans="1:12" ht="156" customHeight="1" x14ac:dyDescent="0.25">
      <c r="A14" s="40" t="s">
        <v>55</v>
      </c>
      <c r="B14" s="51">
        <v>44811</v>
      </c>
      <c r="C14" s="47" t="s">
        <v>34</v>
      </c>
      <c r="D14" s="47" t="s">
        <v>16</v>
      </c>
      <c r="E14" s="47" t="s">
        <v>35</v>
      </c>
      <c r="F14" s="41" t="s">
        <v>29</v>
      </c>
      <c r="G14" s="52" t="s">
        <v>57</v>
      </c>
      <c r="H14" s="41" t="s">
        <v>31</v>
      </c>
      <c r="I14" s="53" t="s">
        <v>56</v>
      </c>
      <c r="J14" s="46">
        <v>70800</v>
      </c>
      <c r="K14" s="46" t="s">
        <v>30</v>
      </c>
      <c r="L14" s="38"/>
    </row>
    <row r="15" spans="1:12" ht="81" customHeight="1" x14ac:dyDescent="0.25">
      <c r="A15" s="40" t="s">
        <v>58</v>
      </c>
      <c r="B15" s="51">
        <v>44817</v>
      </c>
      <c r="C15" s="47" t="s">
        <v>34</v>
      </c>
      <c r="D15" s="47" t="s">
        <v>16</v>
      </c>
      <c r="E15" s="47" t="s">
        <v>34</v>
      </c>
      <c r="F15" s="55" t="s">
        <v>29</v>
      </c>
      <c r="G15" s="52" t="s">
        <v>60</v>
      </c>
      <c r="H15" s="41" t="s">
        <v>32</v>
      </c>
      <c r="I15" s="53" t="s">
        <v>59</v>
      </c>
      <c r="J15" s="54">
        <v>103570.98</v>
      </c>
      <c r="K15" s="46" t="s">
        <v>30</v>
      </c>
      <c r="L15" s="38"/>
    </row>
    <row r="16" spans="1:12" ht="83.25" customHeight="1" x14ac:dyDescent="0.25">
      <c r="A16" s="40" t="s">
        <v>61</v>
      </c>
      <c r="B16" s="51">
        <v>44817</v>
      </c>
      <c r="C16" s="47" t="s">
        <v>34</v>
      </c>
      <c r="D16" s="47" t="s">
        <v>16</v>
      </c>
      <c r="E16" s="47" t="s">
        <v>35</v>
      </c>
      <c r="F16" s="41" t="s">
        <v>29</v>
      </c>
      <c r="G16" s="52" t="s">
        <v>63</v>
      </c>
      <c r="H16" s="41" t="s">
        <v>31</v>
      </c>
      <c r="I16" s="53" t="s">
        <v>62</v>
      </c>
      <c r="J16" s="46">
        <v>160701.6</v>
      </c>
      <c r="K16" s="46" t="s">
        <v>30</v>
      </c>
      <c r="L16" s="38"/>
    </row>
    <row r="17" spans="1:12" ht="90" customHeight="1" x14ac:dyDescent="0.25">
      <c r="A17" s="56" t="s">
        <v>64</v>
      </c>
      <c r="B17" s="57">
        <v>44824</v>
      </c>
      <c r="C17" s="47" t="s">
        <v>34</v>
      </c>
      <c r="D17" s="47" t="s">
        <v>16</v>
      </c>
      <c r="E17" s="47" t="s">
        <v>17</v>
      </c>
      <c r="F17" s="55" t="s">
        <v>29</v>
      </c>
      <c r="G17" s="52" t="s">
        <v>66</v>
      </c>
      <c r="H17" s="58" t="s">
        <v>32</v>
      </c>
      <c r="I17" s="59" t="s">
        <v>65</v>
      </c>
      <c r="J17" s="54">
        <v>91000</v>
      </c>
      <c r="K17" s="54" t="s">
        <v>30</v>
      </c>
      <c r="L17" s="38"/>
    </row>
    <row r="18" spans="1:12" ht="111" customHeight="1" x14ac:dyDescent="0.25">
      <c r="A18" s="56" t="s">
        <v>67</v>
      </c>
      <c r="B18" s="57">
        <v>44824</v>
      </c>
      <c r="C18" s="47" t="s">
        <v>16</v>
      </c>
      <c r="D18" s="47" t="s">
        <v>16</v>
      </c>
      <c r="E18" s="47" t="s">
        <v>17</v>
      </c>
      <c r="F18" s="55" t="s">
        <v>29</v>
      </c>
      <c r="G18" s="52" t="s">
        <v>69</v>
      </c>
      <c r="H18" s="58" t="s">
        <v>31</v>
      </c>
      <c r="I18" s="59" t="s">
        <v>68</v>
      </c>
      <c r="J18" s="54">
        <v>164610</v>
      </c>
      <c r="K18" s="54" t="s">
        <v>30</v>
      </c>
      <c r="L18" s="38"/>
    </row>
    <row r="19" spans="1:12" ht="79.5" customHeight="1" x14ac:dyDescent="0.25">
      <c r="A19" s="56" t="s">
        <v>70</v>
      </c>
      <c r="B19" s="57">
        <v>44833</v>
      </c>
      <c r="C19" s="47" t="s">
        <v>17</v>
      </c>
      <c r="D19" s="47" t="s">
        <v>16</v>
      </c>
      <c r="E19" s="47" t="s">
        <v>17</v>
      </c>
      <c r="F19" s="55" t="s">
        <v>29</v>
      </c>
      <c r="G19" s="52" t="s">
        <v>72</v>
      </c>
      <c r="H19" s="58" t="s">
        <v>32</v>
      </c>
      <c r="I19" s="59" t="s">
        <v>71</v>
      </c>
      <c r="J19" s="54">
        <v>164000</v>
      </c>
      <c r="K19" s="54" t="s">
        <v>30</v>
      </c>
      <c r="L19" s="38"/>
    </row>
    <row r="20" spans="1:12" s="50" customFormat="1" ht="137.25" customHeight="1" x14ac:dyDescent="0.25">
      <c r="A20" s="56" t="s">
        <v>77</v>
      </c>
      <c r="B20" s="57">
        <v>44834</v>
      </c>
      <c r="C20" s="47" t="s">
        <v>34</v>
      </c>
      <c r="D20" s="47" t="s">
        <v>16</v>
      </c>
      <c r="E20" s="47" t="s">
        <v>17</v>
      </c>
      <c r="F20" s="55" t="s">
        <v>29</v>
      </c>
      <c r="G20" s="52" t="s">
        <v>79</v>
      </c>
      <c r="H20" s="58" t="s">
        <v>31</v>
      </c>
      <c r="I20" s="59" t="s">
        <v>78</v>
      </c>
      <c r="J20" s="54">
        <v>5000</v>
      </c>
      <c r="K20" s="54" t="s">
        <v>30</v>
      </c>
      <c r="L20" s="38"/>
    </row>
    <row r="21" spans="1:12" s="50" customFormat="1" ht="105" customHeight="1" x14ac:dyDescent="0.25">
      <c r="A21" s="56" t="s">
        <v>80</v>
      </c>
      <c r="B21" s="57">
        <v>44834</v>
      </c>
      <c r="C21" s="47" t="s">
        <v>16</v>
      </c>
      <c r="D21" s="47" t="s">
        <v>16</v>
      </c>
      <c r="E21" s="47" t="s">
        <v>17</v>
      </c>
      <c r="F21" s="55" t="s">
        <v>33</v>
      </c>
      <c r="G21" s="52" t="s">
        <v>82</v>
      </c>
      <c r="H21" s="58" t="s">
        <v>32</v>
      </c>
      <c r="I21" s="59" t="s">
        <v>81</v>
      </c>
      <c r="J21" s="54">
        <v>544802.80000000005</v>
      </c>
      <c r="K21" s="54" t="s">
        <v>30</v>
      </c>
      <c r="L21" s="38"/>
    </row>
    <row r="22" spans="1:12" ht="84" customHeight="1" x14ac:dyDescent="0.25">
      <c r="A22" s="56" t="s">
        <v>74</v>
      </c>
      <c r="B22" s="57">
        <v>44834</v>
      </c>
      <c r="C22" s="47"/>
      <c r="D22" s="47"/>
      <c r="E22" s="47"/>
      <c r="F22" s="55" t="s">
        <v>75</v>
      </c>
      <c r="G22" s="52"/>
      <c r="H22" s="58" t="s">
        <v>32</v>
      </c>
      <c r="I22" s="59" t="s">
        <v>76</v>
      </c>
      <c r="J22" s="54">
        <v>2800000</v>
      </c>
      <c r="K22" s="54" t="s">
        <v>14</v>
      </c>
      <c r="L22" s="38"/>
    </row>
    <row r="23" spans="1:12" ht="30" customHeight="1" x14ac:dyDescent="0.25">
      <c r="A23" s="37"/>
      <c r="B23" s="37"/>
      <c r="C23" s="43"/>
      <c r="D23" s="43"/>
      <c r="E23" s="44"/>
      <c r="F23" s="42"/>
      <c r="G23" s="39"/>
      <c r="H23" s="42"/>
      <c r="J23" s="45">
        <f>SUM(J8:J22)</f>
        <v>4700543.88</v>
      </c>
    </row>
    <row r="24" spans="1:12" ht="39.75" hidden="1" customHeight="1" x14ac:dyDescent="0.3">
      <c r="A24" s="48"/>
      <c r="B24" s="48"/>
      <c r="C24" s="48"/>
      <c r="D24" s="48"/>
      <c r="E24" s="48"/>
      <c r="F24" s="34"/>
      <c r="G24" s="34"/>
      <c r="H24" s="34"/>
      <c r="I24" s="34"/>
      <c r="J24" s="34"/>
    </row>
    <row r="26" spans="1:12" ht="218.25" customHeight="1" x14ac:dyDescent="0.5">
      <c r="A26" s="62" t="s">
        <v>36</v>
      </c>
      <c r="B26" s="62"/>
      <c r="C26" s="62"/>
      <c r="D26" s="62"/>
      <c r="E26" s="49" t="s">
        <v>0</v>
      </c>
    </row>
  </sheetData>
  <mergeCells count="4">
    <mergeCell ref="A6:K6"/>
    <mergeCell ref="A26:D26"/>
    <mergeCell ref="A4:K4"/>
    <mergeCell ref="A5:K5"/>
  </mergeCells>
  <printOptions horizontalCentered="1"/>
  <pageMargins left="0.2" right="0" top="0" bottom="0" header="0" footer="0"/>
  <pageSetup scale="58" fitToHeight="0" orientation="landscape" r:id="rId1"/>
  <rowBreaks count="1" manualBreakCount="1">
    <brk id="12" min="6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Informe noviembre 2018  (2)</vt:lpstr>
      <vt:lpstr>Hoja1</vt:lpstr>
      <vt:lpstr>Hoja2</vt:lpstr>
      <vt:lpstr>Relacion Mipyme Septiembr 2022 </vt:lpstr>
      <vt:lpstr>'Informe noviembre 2018  (2)'!Print_Area</vt:lpstr>
      <vt:lpstr>'Relacion Mipyme Septiembr 2022 '!Print_Area</vt:lpstr>
    </vt:vector>
  </TitlesOfParts>
  <Company>Windows XP Titan Ultimate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Fany Javier Paulino</cp:lastModifiedBy>
  <cp:lastPrinted>2022-09-07T19:39:43Z</cp:lastPrinted>
  <dcterms:created xsi:type="dcterms:W3CDTF">2012-03-06T17:11:50Z</dcterms:created>
  <dcterms:modified xsi:type="dcterms:W3CDTF">2022-10-10T18:10:03Z</dcterms:modified>
</cp:coreProperties>
</file>