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"/>
    </mc:Choice>
  </mc:AlternateContent>
  <xr:revisionPtr revIDLastSave="0" documentId="8_{BC19026D-4FD9-45CF-94F7-DA059FD51BCB}" xr6:coauthVersionLast="47" xr6:coauthVersionMax="47" xr10:uidLastSave="{00000000-0000-0000-0000-000000000000}"/>
  <bookViews>
    <workbookView xWindow="-120" yWindow="-120" windowWidth="20730" windowHeight="11160" xr2:uid="{AAAFA1F8-4069-4D09-B4D8-6BA33051C0B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1" l="1"/>
  <c r="C39" i="1"/>
  <c r="C41" i="1" s="1"/>
  <c r="C43" i="1" s="1"/>
  <c r="C31" i="1"/>
  <c r="C25" i="1"/>
  <c r="C21" i="1"/>
  <c r="C19" i="1"/>
  <c r="C16" i="1"/>
  <c r="C26" i="1" s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<sst xmlns="http://schemas.openxmlformats.org/spreadsheetml/2006/main" count="34" uniqueCount="32">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</sst>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name val="Tahoma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color rgb="FFFF0000"/>
      <name val="Tahoma"/>
      <family val="2"/>
    </font>
    <font>
      <sz val="12"/>
      <color rgb="FFFF0000"/>
      <name val="Tahoma"/>
      <family val="2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49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43" fontId="0" fillId="0" borderId="0" xfId="0" applyNumberFormat="1"/>
    <xf numFmtId="164" fontId="0" fillId="0" borderId="0" xfId="0" applyNumberFormat="1"/>
    <xf numFmtId="0" fontId="4" fillId="0" borderId="0" xfId="2" applyFont="1" applyAlignment="1">
      <alignment horizontal="justify"/>
    </xf>
    <xf numFmtId="4" fontId="4" fillId="2" borderId="0" xfId="4" applyNumberFormat="1" applyFont="1" applyFill="1" applyBorder="1" applyAlignment="1">
      <alignment horizontal="right"/>
    </xf>
    <xf numFmtId="0" fontId="5" fillId="3" borderId="0" xfId="6" applyFont="1" applyFill="1" applyAlignment="1">
      <alignment horizontal="justify"/>
    </xf>
    <xf numFmtId="0" fontId="6" fillId="0" borderId="0" xfId="6" applyFont="1"/>
    <xf numFmtId="0" fontId="6" fillId="2" borderId="0" xfId="6" applyFont="1" applyFill="1" applyAlignment="1">
      <alignment horizontal="justify"/>
    </xf>
    <xf numFmtId="0" fontId="7" fillId="2" borderId="0" xfId="0" applyFont="1" applyFill="1"/>
    <xf numFmtId="4" fontId="7" fillId="2" borderId="0" xfId="0" applyNumberFormat="1" applyFont="1" applyFill="1"/>
    <xf numFmtId="0" fontId="8" fillId="2" borderId="0" xfId="2" applyFont="1" applyFill="1" applyAlignment="1">
      <alignment horizontal="justify"/>
    </xf>
    <xf numFmtId="0" fontId="9" fillId="0" borderId="0" xfId="0" applyFont="1"/>
    <xf numFmtId="4" fontId="9" fillId="0" borderId="0" xfId="0" applyNumberFormat="1" applyFont="1"/>
    <xf numFmtId="0" fontId="8" fillId="2" borderId="0" xfId="2" applyFont="1" applyFill="1"/>
    <xf numFmtId="4" fontId="9" fillId="0" borderId="0" xfId="0" applyNumberFormat="1" applyFont="1" applyAlignment="1">
      <alignment horizontal="right"/>
    </xf>
    <xf numFmtId="0" fontId="10" fillId="2" borderId="0" xfId="2" applyFont="1" applyFill="1" applyAlignment="1">
      <alignment horizontal="justify"/>
    </xf>
    <xf numFmtId="4" fontId="10" fillId="2" borderId="0" xfId="3" applyNumberFormat="1" applyFont="1" applyFill="1" applyAlignment="1">
      <alignment horizontal="right"/>
    </xf>
    <xf numFmtId="43" fontId="11" fillId="0" borderId="0" xfId="1" applyFont="1" applyAlignment="1">
      <alignment horizontal="right"/>
    </xf>
    <xf numFmtId="43" fontId="12" fillId="0" borderId="0" xfId="1" applyFont="1"/>
    <xf numFmtId="43" fontId="8" fillId="0" borderId="0" xfId="1" applyFont="1"/>
    <xf numFmtId="4" fontId="9" fillId="2" borderId="0" xfId="0" applyNumberFormat="1" applyFont="1" applyFill="1"/>
    <xf numFmtId="43" fontId="9" fillId="0" borderId="0" xfId="1" applyFont="1"/>
    <xf numFmtId="43" fontId="9" fillId="0" borderId="0" xfId="0" applyNumberFormat="1" applyFont="1"/>
    <xf numFmtId="164" fontId="8" fillId="2" borderId="1" xfId="4" applyFont="1" applyFill="1" applyBorder="1" applyAlignment="1">
      <alignment horizontal="right"/>
    </xf>
    <xf numFmtId="0" fontId="10" fillId="3" borderId="0" xfId="2" applyFont="1" applyFill="1" applyAlignment="1">
      <alignment horizontal="justify"/>
    </xf>
    <xf numFmtId="4" fontId="10" fillId="3" borderId="0" xfId="5" applyNumberFormat="1" applyFont="1" applyFill="1" applyAlignment="1">
      <alignment horizontal="right"/>
    </xf>
    <xf numFmtId="4" fontId="10" fillId="2" borderId="0" xfId="5" applyNumberFormat="1" applyFont="1" applyFill="1" applyAlignment="1">
      <alignment horizontal="right"/>
    </xf>
    <xf numFmtId="4" fontId="10" fillId="0" borderId="0" xfId="5" applyNumberFormat="1" applyFont="1" applyAlignment="1">
      <alignment horizontal="right"/>
    </xf>
    <xf numFmtId="164" fontId="9" fillId="0" borderId="0" xfId="0" applyNumberFormat="1" applyFont="1"/>
    <xf numFmtId="43" fontId="10" fillId="0" borderId="0" xfId="1" applyFont="1"/>
    <xf numFmtId="43" fontId="10" fillId="0" borderId="0" xfId="0" applyNumberFormat="1" applyFont="1"/>
    <xf numFmtId="43" fontId="12" fillId="0" borderId="0" xfId="0" applyNumberFormat="1" applyFont="1"/>
    <xf numFmtId="4" fontId="10" fillId="3" borderId="0" xfId="3" applyNumberFormat="1" applyFont="1" applyFill="1" applyBorder="1" applyAlignment="1">
      <alignment horizontal="right"/>
    </xf>
    <xf numFmtId="0" fontId="8" fillId="3" borderId="0" xfId="2" applyFont="1" applyFill="1" applyAlignment="1">
      <alignment horizontal="justify"/>
    </xf>
    <xf numFmtId="4" fontId="8" fillId="2" borderId="2" xfId="4" applyNumberFormat="1" applyFont="1" applyFill="1" applyBorder="1" applyAlignment="1">
      <alignment horizontal="right"/>
    </xf>
    <xf numFmtId="0" fontId="8" fillId="0" borderId="0" xfId="2" applyFont="1" applyAlignment="1">
      <alignment horizontal="justify"/>
    </xf>
    <xf numFmtId="164" fontId="8" fillId="4" borderId="1" xfId="4" applyFont="1" applyFill="1" applyBorder="1" applyAlignment="1">
      <alignment horizontal="right"/>
    </xf>
    <xf numFmtId="4" fontId="8" fillId="2" borderId="0" xfId="5" applyNumberFormat="1" applyFont="1" applyFill="1" applyAlignment="1">
      <alignment horizontal="right"/>
    </xf>
    <xf numFmtId="4" fontId="10" fillId="3" borderId="0" xfId="3" applyNumberFormat="1" applyFont="1" applyFill="1" applyAlignment="1">
      <alignment horizontal="right"/>
    </xf>
    <xf numFmtId="4" fontId="10" fillId="2" borderId="3" xfId="3" applyNumberFormat="1" applyFont="1" applyFill="1" applyBorder="1" applyAlignment="1">
      <alignment horizontal="right"/>
    </xf>
    <xf numFmtId="4" fontId="8" fillId="2" borderId="0" xfId="4" applyNumberFormat="1" applyFont="1" applyFill="1" applyBorder="1" applyAlignment="1">
      <alignment horizontal="right"/>
    </xf>
    <xf numFmtId="4" fontId="9" fillId="0" borderId="3" xfId="0" applyNumberFormat="1" applyFont="1" applyBorder="1"/>
    <xf numFmtId="4" fontId="8" fillId="2" borderId="2" xfId="3" applyNumberFormat="1" applyFont="1" applyFill="1" applyBorder="1" applyAlignment="1">
      <alignment horizontal="right"/>
    </xf>
    <xf numFmtId="4" fontId="8" fillId="2" borderId="0" xfId="3" applyNumberFormat="1" applyFont="1" applyFill="1" applyBorder="1" applyAlignment="1">
      <alignment horizontal="right"/>
    </xf>
    <xf numFmtId="164" fontId="11" fillId="0" borderId="0" xfId="0" applyNumberFormat="1" applyFont="1"/>
    <xf numFmtId="164" fontId="13" fillId="0" borderId="0" xfId="0" applyNumberFormat="1" applyFont="1"/>
  </cellXfs>
  <cellStyles count="7">
    <cellStyle name="Millares" xfId="1" builtinId="3"/>
    <cellStyle name="Millares 4" xfId="3" xr:uid="{76BA3FB2-C975-49CF-992C-33521DFD8A07}"/>
    <cellStyle name="Moneda 4" xfId="4" xr:uid="{CC13DA70-E799-468F-9553-841A6A3C8E0C}"/>
    <cellStyle name="Normal" xfId="0" builtinId="0"/>
    <cellStyle name="Normal 3" xfId="2" xr:uid="{0571937E-A023-4DEE-8406-25868CAE714F}"/>
    <cellStyle name="Normal 4" xfId="5" xr:uid="{23215D70-6CEA-4B6B-A4CA-4BACE6987623}"/>
    <cellStyle name="Normal 6" xfId="6" xr:uid="{48C1EC04-D859-4D5B-9CEF-084667ED10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35944</xdr:colOff>
      <xdr:row>0</xdr:row>
      <xdr:rowOff>16665</xdr:rowOff>
    </xdr:from>
    <xdr:to>
      <xdr:col>3</xdr:col>
      <xdr:colOff>35410</xdr:colOff>
      <xdr:row>8</xdr:row>
      <xdr:rowOff>91453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CC62001-1613-41A6-BE53-69F0EAE111F7}"/>
            </a:ext>
          </a:extLst>
        </xdr:cNvPr>
        <xdr:cNvGrpSpPr>
          <a:grpSpLocks noChangeAspect="1"/>
        </xdr:cNvGrpSpPr>
      </xdr:nvGrpSpPr>
      <xdr:grpSpPr bwMode="auto">
        <a:xfrm>
          <a:off x="35944" y="16665"/>
          <a:ext cx="7105116" cy="1665463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B76CA638-9966-4461-9B1B-34FF2B54A97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ADD934D2-1C02-4557-A815-DA436C5AAB45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ECE23ADC-4F44-43D0-8589-370913669A89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17A023AD-46F0-457E-A2DC-6977314F0D8C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5F8F7AA3-BB1B-4E68-9348-8A263F6AE49F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FEA27296-D8B2-4F91-8209-A95894749817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1A04D5F1-E6C2-49B6-BA8C-1A904FEFE5B9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04AA410A-A137-47D8-8DC9-6278A43C445F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SEPTIEMBRE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2021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DAD4E482-719C-485A-99E1-F7180C228854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5C5B286F-D659-4DB8-98B1-CB39915AE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2</xdr:col>
      <xdr:colOff>1758829</xdr:colOff>
      <xdr:row>5</xdr:row>
      <xdr:rowOff>149521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3AF2DF77-8BB7-4221-A065-9AB454338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C1DC-C39F-417B-8446-53DBE7AE021F}">
  <dimension ref="A1:H50"/>
  <sheetViews>
    <sheetView tabSelected="1" workbookViewId="0">
      <selection activeCell="B46" sqref="B46"/>
    </sheetView>
  </sheetViews>
  <sheetFormatPr baseColWidth="10" defaultRowHeight="15" x14ac:dyDescent="0.25"/>
  <cols>
    <col min="1" max="1" width="36.140625" customWidth="1"/>
    <col min="2" max="2" width="37.140625" customWidth="1"/>
    <col min="3" max="3" width="33.28515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ht="17.25" customHeight="1" x14ac:dyDescent="0.25">
      <c r="A6" s="2"/>
      <c r="B6" s="2"/>
      <c r="C6" s="3"/>
    </row>
    <row r="7" spans="1:8" ht="18" customHeight="1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s="14" customFormat="1" ht="18.75" customHeight="1" x14ac:dyDescent="0.2">
      <c r="A10" s="13" t="s">
        <v>0</v>
      </c>
      <c r="C10" s="15"/>
    </row>
    <row r="11" spans="1:8" s="14" customFormat="1" ht="15.75" customHeight="1" x14ac:dyDescent="0.2">
      <c r="A11" s="16" t="s">
        <v>1</v>
      </c>
      <c r="C11" s="17"/>
    </row>
    <row r="12" spans="1:8" s="14" customFormat="1" ht="13.5" customHeight="1" x14ac:dyDescent="0.2">
      <c r="A12" s="18" t="s">
        <v>2</v>
      </c>
      <c r="C12" s="19">
        <v>26020097.350000001</v>
      </c>
      <c r="D12" s="15"/>
    </row>
    <row r="13" spans="1:8" s="14" customFormat="1" ht="13.5" customHeight="1" x14ac:dyDescent="0.2">
      <c r="A13" s="18" t="s">
        <v>3</v>
      </c>
      <c r="C13" s="19">
        <v>1612079.17</v>
      </c>
      <c r="D13" s="20"/>
      <c r="E13" s="21"/>
    </row>
    <row r="14" spans="1:8" s="14" customFormat="1" ht="13.5" customHeight="1" x14ac:dyDescent="0.2">
      <c r="A14" s="18" t="s">
        <v>4</v>
      </c>
      <c r="C14" s="19">
        <v>4068026.68</v>
      </c>
      <c r="D14" s="22"/>
      <c r="E14" s="21"/>
      <c r="F14" s="18"/>
      <c r="H14" s="19"/>
    </row>
    <row r="15" spans="1:8" s="14" customFormat="1" ht="13.5" customHeight="1" x14ac:dyDescent="0.2">
      <c r="A15" s="18" t="s">
        <v>5</v>
      </c>
      <c r="C15" s="23">
        <v>475671.37</v>
      </c>
      <c r="D15" s="24"/>
      <c r="E15" s="24"/>
      <c r="F15" s="25"/>
    </row>
    <row r="16" spans="1:8" s="14" customFormat="1" ht="17.25" customHeight="1" thickBot="1" x14ac:dyDescent="0.25">
      <c r="A16" s="13" t="s">
        <v>6</v>
      </c>
      <c r="C16" s="26">
        <f>SUM(C12:C15)</f>
        <v>32175874.570000004</v>
      </c>
      <c r="D16" s="24"/>
      <c r="E16" s="24"/>
    </row>
    <row r="17" spans="1:8" s="14" customFormat="1" ht="13.5" customHeight="1" thickTop="1" x14ac:dyDescent="0.2">
      <c r="A17" s="27"/>
      <c r="C17" s="28"/>
      <c r="D17" s="24"/>
      <c r="F17" s="25"/>
      <c r="G17" s="24"/>
    </row>
    <row r="18" spans="1:8" s="14" customFormat="1" ht="13.5" customHeight="1" x14ac:dyDescent="0.2">
      <c r="A18" s="13" t="s">
        <v>7</v>
      </c>
      <c r="C18" s="29"/>
      <c r="D18" s="24"/>
      <c r="E18" s="24"/>
      <c r="F18" s="25"/>
    </row>
    <row r="19" spans="1:8" s="14" customFormat="1" ht="13.5" customHeight="1" x14ac:dyDescent="0.2">
      <c r="A19" s="18" t="s">
        <v>8</v>
      </c>
      <c r="C19" s="30">
        <f>75848747-0.37</f>
        <v>75848746.629999995</v>
      </c>
      <c r="D19" s="31"/>
      <c r="E19" s="32"/>
      <c r="F19" s="33"/>
      <c r="G19" s="25"/>
      <c r="H19" s="25"/>
    </row>
    <row r="20" spans="1:8" s="14" customFormat="1" ht="21" customHeight="1" x14ac:dyDescent="0.2">
      <c r="A20" s="18" t="s">
        <v>9</v>
      </c>
      <c r="C20" s="30">
        <v>2647873</v>
      </c>
      <c r="D20" s="25"/>
      <c r="E20" s="32"/>
      <c r="F20" s="34"/>
      <c r="G20" s="25"/>
    </row>
    <row r="21" spans="1:8" s="14" customFormat="1" ht="32.25" customHeight="1" thickBot="1" x14ac:dyDescent="0.25">
      <c r="A21" s="13" t="s">
        <v>10</v>
      </c>
      <c r="C21" s="26">
        <f>SUM(C19:C20)</f>
        <v>78496619.629999995</v>
      </c>
      <c r="D21" s="31"/>
      <c r="E21" s="24"/>
      <c r="G21" s="25"/>
    </row>
    <row r="22" spans="1:8" s="14" customFormat="1" ht="13.5" customHeight="1" thickTop="1" x14ac:dyDescent="0.2">
      <c r="A22" s="27"/>
      <c r="C22" s="35"/>
      <c r="D22" s="15"/>
      <c r="E22" s="24"/>
      <c r="F22" s="25"/>
    </row>
    <row r="23" spans="1:8" s="14" customFormat="1" ht="13.5" customHeight="1" x14ac:dyDescent="0.2">
      <c r="A23" s="36" t="s">
        <v>11</v>
      </c>
      <c r="C23" s="35"/>
      <c r="E23" s="21"/>
    </row>
    <row r="24" spans="1:8" s="14" customFormat="1" ht="22.5" customHeight="1" x14ac:dyDescent="0.2">
      <c r="A24" s="27" t="s">
        <v>12</v>
      </c>
      <c r="C24" s="35">
        <v>191556.8</v>
      </c>
      <c r="D24" s="15"/>
      <c r="E24" s="24"/>
      <c r="F24" s="25"/>
    </row>
    <row r="25" spans="1:8" s="14" customFormat="1" ht="15" customHeight="1" x14ac:dyDescent="0.2">
      <c r="A25" s="36" t="s">
        <v>13</v>
      </c>
      <c r="C25" s="37">
        <f>C24</f>
        <v>191556.8</v>
      </c>
      <c r="E25" s="24"/>
    </row>
    <row r="26" spans="1:8" s="14" customFormat="1" ht="19.5" customHeight="1" thickBot="1" x14ac:dyDescent="0.25">
      <c r="A26" s="38" t="s">
        <v>14</v>
      </c>
      <c r="C26" s="39">
        <f>C16+C21+C25</f>
        <v>110864051</v>
      </c>
      <c r="D26" s="31"/>
      <c r="E26" s="24"/>
    </row>
    <row r="27" spans="1:8" s="14" customFormat="1" ht="13.5" customHeight="1" thickTop="1" x14ac:dyDescent="0.2">
      <c r="A27" s="36"/>
      <c r="C27" s="40"/>
      <c r="E27" s="24"/>
    </row>
    <row r="28" spans="1:8" s="14" customFormat="1" ht="13.5" customHeight="1" x14ac:dyDescent="0.2">
      <c r="A28" s="36" t="s">
        <v>15</v>
      </c>
      <c r="C28" s="28"/>
      <c r="E28" s="34"/>
    </row>
    <row r="29" spans="1:8" s="14" customFormat="1" ht="15.75" customHeight="1" x14ac:dyDescent="0.2">
      <c r="A29" s="36" t="s">
        <v>16</v>
      </c>
      <c r="C29" s="41"/>
      <c r="E29" s="25"/>
    </row>
    <row r="30" spans="1:8" s="14" customFormat="1" ht="34.5" customHeight="1" x14ac:dyDescent="0.2">
      <c r="A30" s="27" t="s">
        <v>17</v>
      </c>
      <c r="C30" s="42">
        <v>8540653</v>
      </c>
      <c r="D30" s="25"/>
      <c r="E30" s="25"/>
    </row>
    <row r="31" spans="1:8" s="14" customFormat="1" ht="13.5" customHeight="1" x14ac:dyDescent="0.2">
      <c r="A31" s="36" t="s">
        <v>18</v>
      </c>
      <c r="C31" s="43">
        <f>SUM(C30)</f>
        <v>8540653</v>
      </c>
    </row>
    <row r="32" spans="1:8" s="14" customFormat="1" ht="13.5" customHeight="1" x14ac:dyDescent="0.2">
      <c r="A32" s="36"/>
      <c r="C32" s="40"/>
    </row>
    <row r="33" spans="1:5" s="14" customFormat="1" ht="13.5" customHeight="1" x14ac:dyDescent="0.2">
      <c r="A33" s="36" t="s">
        <v>19</v>
      </c>
      <c r="C33" s="41"/>
    </row>
    <row r="34" spans="1:5" s="14" customFormat="1" ht="27.75" customHeight="1" x14ac:dyDescent="0.2">
      <c r="A34" s="27" t="s">
        <v>20</v>
      </c>
      <c r="C34" s="44">
        <v>0</v>
      </c>
    </row>
    <row r="35" spans="1:5" s="14" customFormat="1" ht="20.25" customHeight="1" x14ac:dyDescent="0.2">
      <c r="A35" s="36" t="s">
        <v>18</v>
      </c>
      <c r="C35" s="15">
        <v>0</v>
      </c>
    </row>
    <row r="36" spans="1:5" s="14" customFormat="1" ht="13.5" customHeight="1" x14ac:dyDescent="0.2">
      <c r="A36" s="36"/>
      <c r="C36" s="43"/>
      <c r="E36" s="24"/>
    </row>
    <row r="37" spans="1:5" s="14" customFormat="1" ht="13.5" customHeight="1" x14ac:dyDescent="0.2">
      <c r="A37" s="36" t="s">
        <v>21</v>
      </c>
      <c r="C37" s="29"/>
      <c r="D37" s="25"/>
      <c r="E37" s="24"/>
    </row>
    <row r="38" spans="1:5" s="14" customFormat="1" ht="15.75" customHeight="1" x14ac:dyDescent="0.2">
      <c r="A38" s="27" t="s">
        <v>22</v>
      </c>
      <c r="C38" s="29">
        <v>65298980</v>
      </c>
      <c r="D38" s="29"/>
      <c r="E38" s="24"/>
    </row>
    <row r="39" spans="1:5" s="14" customFormat="1" ht="31.5" customHeight="1" x14ac:dyDescent="0.2">
      <c r="A39" s="27" t="s">
        <v>23</v>
      </c>
      <c r="C39" s="29">
        <f>32587790.77+0.95</f>
        <v>32587791.719999999</v>
      </c>
      <c r="D39" s="29"/>
      <c r="E39" s="24"/>
    </row>
    <row r="40" spans="1:5" s="14" customFormat="1" ht="30.75" customHeight="1" x14ac:dyDescent="0.2">
      <c r="A40" s="27" t="s">
        <v>24</v>
      </c>
      <c r="C40" s="19">
        <f>4436627-0.72</f>
        <v>4436626.28</v>
      </c>
      <c r="D40" s="19"/>
      <c r="E40" s="29"/>
    </row>
    <row r="41" spans="1:5" s="14" customFormat="1" ht="18" customHeight="1" x14ac:dyDescent="0.2">
      <c r="A41" s="36" t="s">
        <v>25</v>
      </c>
      <c r="C41" s="45">
        <f>+C38+C39+C40</f>
        <v>102323398</v>
      </c>
      <c r="D41" s="25"/>
      <c r="E41" s="25"/>
    </row>
    <row r="42" spans="1:5" s="14" customFormat="1" ht="13.5" customHeight="1" x14ac:dyDescent="0.2">
      <c r="A42" s="36"/>
      <c r="C42" s="46"/>
      <c r="D42" s="25"/>
      <c r="E42" s="25"/>
    </row>
    <row r="43" spans="1:5" s="14" customFormat="1" ht="16.5" customHeight="1" thickBot="1" x14ac:dyDescent="0.25">
      <c r="A43" s="38" t="s">
        <v>26</v>
      </c>
      <c r="C43" s="39">
        <f>+C31+C41</f>
        <v>110864051</v>
      </c>
      <c r="D43" s="47"/>
      <c r="E43" s="48"/>
    </row>
    <row r="44" spans="1:5" ht="16.5" customHeight="1" thickTop="1" x14ac:dyDescent="0.25">
      <c r="A44" s="6"/>
      <c r="B44" s="2"/>
      <c r="C44" s="7"/>
      <c r="D44" s="5"/>
      <c r="E44" s="5"/>
    </row>
    <row r="45" spans="1:5" ht="16.5" customHeight="1" x14ac:dyDescent="0.25">
      <c r="A45" s="6"/>
      <c r="B45" s="2"/>
      <c r="C45" s="7"/>
      <c r="D45" s="5"/>
      <c r="E45" s="5"/>
    </row>
    <row r="46" spans="1:5" x14ac:dyDescent="0.25">
      <c r="C46" s="1"/>
      <c r="D46" s="5"/>
      <c r="E46" s="4"/>
    </row>
    <row r="47" spans="1:5" ht="36.75" x14ac:dyDescent="0.25">
      <c r="A47" s="8" t="s">
        <v>27</v>
      </c>
      <c r="C47" s="1" t="s">
        <v>27</v>
      </c>
      <c r="D47" s="9"/>
    </row>
    <row r="48" spans="1:5" ht="12" customHeight="1" x14ac:dyDescent="0.25">
      <c r="A48" s="10" t="s">
        <v>28</v>
      </c>
      <c r="B48" s="11"/>
      <c r="C48" s="12" t="s">
        <v>29</v>
      </c>
      <c r="D48" s="9"/>
    </row>
    <row r="49" spans="1:4" ht="11.25" customHeight="1" x14ac:dyDescent="0.25">
      <c r="A49" s="10" t="s">
        <v>30</v>
      </c>
      <c r="B49" s="11"/>
      <c r="C49" s="12" t="s">
        <v>31</v>
      </c>
      <c r="D49" s="9"/>
    </row>
    <row r="50" spans="1:4" x14ac:dyDescent="0.25">
      <c r="C50" s="1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2021-10-06T15:15:39Z</dcterms:created>
  <dcterms:modified xsi:type="dcterms:W3CDTF">2021-10-06T15:20:58Z</dcterms:modified>
</cp:coreProperties>
</file>